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Clients\IQ ADMIN\IQ STAFF FOLDERS\Japie\Templates\"/>
    </mc:Choice>
  </mc:AlternateContent>
  <xr:revisionPtr revIDLastSave="0" documentId="13_ncr:1_{C77A2D1D-09EF-4BEE-9C1C-040695730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6" i="1" l="1"/>
  <c r="H482" i="1"/>
  <c r="F482" i="1"/>
  <c r="E482" i="1"/>
  <c r="H77" i="1"/>
  <c r="H70" i="1"/>
  <c r="H63" i="1"/>
  <c r="H41" i="1"/>
  <c r="G14" i="1" l="1"/>
  <c r="H14" i="1" s="1"/>
  <c r="F446" i="1" l="1"/>
  <c r="E446" i="1"/>
  <c r="F406" i="1"/>
  <c r="E406" i="1"/>
  <c r="F365" i="1"/>
  <c r="E365" i="1"/>
  <c r="F325" i="1"/>
  <c r="E325" i="1"/>
  <c r="F284" i="1"/>
  <c r="E284" i="1"/>
  <c r="F245" i="1"/>
  <c r="E245" i="1"/>
  <c r="F206" i="1"/>
  <c r="E206" i="1"/>
  <c r="F165" i="1"/>
  <c r="E165" i="1"/>
  <c r="F126" i="1"/>
  <c r="E126" i="1"/>
  <c r="F84" i="1"/>
  <c r="E84" i="1"/>
  <c r="F47" i="1"/>
  <c r="E47" i="1"/>
  <c r="G15" i="1"/>
  <c r="H15" i="1" s="1"/>
  <c r="G16" i="1" s="1"/>
  <c r="H16" i="1" s="1"/>
  <c r="G17" i="1" s="1"/>
  <c r="H17" i="1" s="1"/>
  <c r="G18" i="1" s="1"/>
  <c r="H18" i="1" s="1"/>
  <c r="G19" i="1" l="1"/>
  <c r="H19" i="1" s="1"/>
  <c r="F486" i="1"/>
  <c r="G20" i="1" l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l="1"/>
  <c r="H28" i="1" s="1"/>
  <c r="G29" i="1" s="1"/>
  <c r="H29" i="1" s="1"/>
  <c r="G30" i="1" s="1"/>
  <c r="H30" i="1" s="1"/>
  <c r="G31" i="1" s="1"/>
  <c r="H31" i="1" s="1"/>
  <c r="G32" i="1" s="1"/>
  <c r="H32" i="1" s="1"/>
  <c r="G33" i="1" s="1"/>
  <c r="H33" i="1" s="1"/>
  <c r="G34" i="1" s="1"/>
  <c r="H34" i="1" s="1"/>
  <c r="G35" i="1" l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l="1"/>
  <c r="G41" i="1" s="1"/>
  <c r="G42" i="1" s="1"/>
  <c r="H42" i="1" l="1"/>
  <c r="G43" i="1" s="1"/>
  <c r="H43" i="1" s="1"/>
  <c r="G44" i="1" s="1"/>
  <c r="H44" i="1" s="1"/>
  <c r="G45" i="1" s="1"/>
  <c r="H45" i="1" s="1"/>
  <c r="G53" i="1" l="1"/>
  <c r="H53" i="1" s="1"/>
  <c r="G54" i="1" s="1"/>
  <c r="H54" i="1" s="1"/>
  <c r="G55" i="1" s="1"/>
  <c r="H55" i="1" s="1"/>
  <c r="G56" i="1" s="1"/>
  <c r="H56" i="1" s="1"/>
  <c r="G57" i="1" s="1"/>
  <c r="H57" i="1" s="1"/>
  <c r="G58" i="1" s="1"/>
  <c r="H58" i="1" s="1"/>
  <c r="G59" i="1" s="1"/>
  <c r="H59" i="1" s="1"/>
  <c r="G60" i="1" s="1"/>
  <c r="H60" i="1" s="1"/>
  <c r="G61" i="1" s="1"/>
  <c r="H61" i="1" s="1"/>
  <c r="H47" i="1"/>
  <c r="G62" i="1" l="1"/>
  <c r="H62" i="1" s="1"/>
  <c r="G63" i="1" s="1"/>
  <c r="G64" i="1" s="1"/>
  <c r="H64" i="1" s="1"/>
  <c r="G65" i="1" s="1"/>
  <c r="H65" i="1" s="1"/>
  <c r="G66" i="1" s="1"/>
  <c r="H66" i="1" s="1"/>
  <c r="G67" i="1" s="1"/>
  <c r="H67" i="1" s="1"/>
  <c r="G68" i="1" s="1"/>
  <c r="H68" i="1" s="1"/>
  <c r="G69" i="1" l="1"/>
  <c r="H69" i="1" s="1"/>
  <c r="G70" i="1" s="1"/>
  <c r="G71" i="1" s="1"/>
  <c r="H71" i="1" s="1"/>
  <c r="G72" i="1" s="1"/>
  <c r="H72" i="1" s="1"/>
  <c r="G73" i="1" s="1"/>
  <c r="H73" i="1" s="1"/>
  <c r="G74" i="1" s="1"/>
  <c r="H74" i="1" s="1"/>
  <c r="G75" i="1" s="1"/>
  <c r="H75" i="1" s="1"/>
  <c r="G76" i="1" l="1"/>
  <c r="H76" i="1" s="1"/>
  <c r="G77" i="1" s="1"/>
  <c r="G78" i="1" s="1"/>
  <c r="H78" i="1" s="1"/>
  <c r="G79" i="1" s="1"/>
  <c r="H79" i="1" s="1"/>
  <c r="G80" i="1" s="1"/>
  <c r="H80" i="1" s="1"/>
  <c r="G81" i="1" s="1"/>
  <c r="H81" i="1" s="1"/>
  <c r="G82" i="1" s="1"/>
  <c r="H82" i="1" s="1"/>
  <c r="G94" i="1" l="1"/>
  <c r="H94" i="1" s="1"/>
  <c r="G95" i="1" s="1"/>
  <c r="H95" i="1" s="1"/>
  <c r="G96" i="1" s="1"/>
  <c r="H96" i="1" s="1"/>
  <c r="G97" i="1" s="1"/>
  <c r="H97" i="1" s="1"/>
  <c r="G98" i="1" s="1"/>
  <c r="H98" i="1" s="1"/>
  <c r="G99" i="1" s="1"/>
  <c r="H99" i="1" s="1"/>
  <c r="G100" i="1" s="1"/>
  <c r="H100" i="1" s="1"/>
  <c r="H84" i="1"/>
  <c r="G101" i="1" l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G107" i="1" s="1"/>
  <c r="H107" i="1" s="1"/>
  <c r="G108" i="1" l="1"/>
  <c r="H108" i="1" s="1"/>
  <c r="G109" i="1" s="1"/>
  <c r="H109" i="1" s="1"/>
  <c r="G110" i="1" s="1"/>
  <c r="H110" i="1" s="1"/>
  <c r="G111" i="1" s="1"/>
  <c r="H111" i="1" s="1"/>
  <c r="G112" i="1" s="1"/>
  <c r="H112" i="1" s="1"/>
  <c r="G113" i="1" s="1"/>
  <c r="H113" i="1" s="1"/>
  <c r="G114" i="1" s="1"/>
  <c r="H114" i="1" s="1"/>
  <c r="G115" i="1" l="1"/>
  <c r="H115" i="1" s="1"/>
  <c r="G116" i="1" s="1"/>
  <c r="H116" i="1" s="1"/>
  <c r="G117" i="1" s="1"/>
  <c r="H117" i="1" s="1"/>
  <c r="G118" i="1" s="1"/>
  <c r="H118" i="1" s="1"/>
  <c r="G119" i="1" s="1"/>
  <c r="H119" i="1" s="1"/>
  <c r="G120" i="1" s="1"/>
  <c r="H120" i="1" s="1"/>
  <c r="G121" i="1" s="1"/>
  <c r="H121" i="1" s="1"/>
  <c r="G122" i="1" l="1"/>
  <c r="H122" i="1" s="1"/>
  <c r="G123" i="1" s="1"/>
  <c r="H123" i="1" s="1"/>
  <c r="G124" i="1" s="1"/>
  <c r="H124" i="1" s="1"/>
  <c r="H126" i="1" l="1"/>
  <c r="G134" i="1"/>
  <c r="H134" i="1" s="1"/>
  <c r="G135" i="1" s="1"/>
  <c r="H135" i="1" s="1"/>
  <c r="G136" i="1" s="1"/>
  <c r="H136" i="1" s="1"/>
  <c r="G137" i="1" s="1"/>
  <c r="H137" i="1" s="1"/>
  <c r="G138" i="1" s="1"/>
  <c r="H138" i="1" s="1"/>
  <c r="G139" i="1" s="1"/>
  <c r="H139" i="1" s="1"/>
  <c r="G140" i="1" s="1"/>
  <c r="H140" i="1" s="1"/>
  <c r="G141" i="1" s="1"/>
  <c r="H141" i="1" s="1"/>
  <c r="G142" i="1" s="1"/>
  <c r="H142" i="1" s="1"/>
  <c r="G143" i="1" s="1"/>
  <c r="H143" i="1" s="1"/>
  <c r="G144" i="1" s="1"/>
  <c r="H144" i="1" s="1"/>
  <c r="G145" i="1" s="1"/>
  <c r="H145" i="1" s="1"/>
  <c r="G146" i="1" s="1"/>
  <c r="H146" i="1" s="1"/>
  <c r="G147" i="1" s="1"/>
  <c r="H147" i="1" s="1"/>
  <c r="G148" i="1" s="1"/>
  <c r="H148" i="1" s="1"/>
  <c r="G149" i="1" s="1"/>
  <c r="H149" i="1" s="1"/>
  <c r="G150" i="1" s="1"/>
  <c r="H150" i="1" s="1"/>
  <c r="G151" i="1" s="1"/>
  <c r="H151" i="1" s="1"/>
  <c r="G152" i="1" s="1"/>
  <c r="H152" i="1" s="1"/>
  <c r="G153" i="1" s="1"/>
  <c r="H153" i="1" s="1"/>
  <c r="G154" i="1" s="1"/>
  <c r="H154" i="1" s="1"/>
  <c r="G155" i="1" s="1"/>
  <c r="H155" i="1" s="1"/>
  <c r="G156" i="1" s="1"/>
  <c r="H156" i="1" s="1"/>
  <c r="G157" i="1" s="1"/>
  <c r="H157" i="1" s="1"/>
  <c r="G158" i="1" s="1"/>
  <c r="H158" i="1" s="1"/>
  <c r="G159" i="1" s="1"/>
  <c r="H159" i="1" s="1"/>
  <c r="G160" i="1" s="1"/>
  <c r="H160" i="1" s="1"/>
  <c r="G161" i="1" s="1"/>
  <c r="H161" i="1" s="1"/>
  <c r="G162" i="1" s="1"/>
  <c r="H162" i="1" s="1"/>
  <c r="G163" i="1" s="1"/>
  <c r="H163" i="1" s="1"/>
  <c r="H165" i="1" l="1"/>
  <c r="G174" i="1"/>
  <c r="H174" i="1" s="1"/>
  <c r="G175" i="1" s="1"/>
  <c r="H175" i="1" s="1"/>
  <c r="G176" i="1" s="1"/>
  <c r="H176" i="1" s="1"/>
  <c r="G177" i="1" s="1"/>
  <c r="H177" i="1" s="1"/>
  <c r="G178" i="1" s="1"/>
  <c r="H178" i="1" s="1"/>
  <c r="G179" i="1" s="1"/>
  <c r="H179" i="1" s="1"/>
  <c r="G180" i="1" s="1"/>
  <c r="H180" i="1" s="1"/>
  <c r="G181" i="1" s="1"/>
  <c r="H181" i="1" s="1"/>
  <c r="G182" i="1" s="1"/>
  <c r="H182" i="1" s="1"/>
  <c r="G183" i="1" s="1"/>
  <c r="H183" i="1" s="1"/>
  <c r="G184" i="1" s="1"/>
  <c r="H184" i="1" s="1"/>
  <c r="G185" i="1" s="1"/>
  <c r="H185" i="1" s="1"/>
  <c r="G186" i="1" s="1"/>
  <c r="H186" i="1" s="1"/>
  <c r="G187" i="1" s="1"/>
  <c r="H187" i="1" s="1"/>
  <c r="G188" i="1" s="1"/>
  <c r="H188" i="1" s="1"/>
  <c r="G189" i="1" s="1"/>
  <c r="H189" i="1" s="1"/>
  <c r="G190" i="1" s="1"/>
  <c r="H190" i="1" s="1"/>
  <c r="G191" i="1" s="1"/>
  <c r="H191" i="1" s="1"/>
  <c r="G192" i="1" s="1"/>
  <c r="H192" i="1" s="1"/>
  <c r="G193" i="1" s="1"/>
  <c r="H193" i="1" s="1"/>
  <c r="G194" i="1" s="1"/>
  <c r="H194" i="1" s="1"/>
  <c r="G195" i="1" s="1"/>
  <c r="H195" i="1" s="1"/>
  <c r="G196" i="1" s="1"/>
  <c r="H196" i="1" s="1"/>
  <c r="G197" i="1" s="1"/>
  <c r="H197" i="1" s="1"/>
  <c r="G198" i="1" s="1"/>
  <c r="H198" i="1" s="1"/>
  <c r="G199" i="1" s="1"/>
  <c r="H199" i="1" s="1"/>
  <c r="G200" i="1" s="1"/>
  <c r="H200" i="1" s="1"/>
  <c r="G201" i="1" s="1"/>
  <c r="H201" i="1" s="1"/>
  <c r="G202" i="1" s="1"/>
  <c r="H202" i="1" s="1"/>
  <c r="G203" i="1" s="1"/>
  <c r="H203" i="1" s="1"/>
  <c r="G204" i="1" s="1"/>
  <c r="H204" i="1" s="1"/>
  <c r="H206" i="1" l="1"/>
  <c r="G213" i="1"/>
  <c r="H213" i="1" s="1"/>
  <c r="G214" i="1" s="1"/>
  <c r="H214" i="1" s="1"/>
  <c r="G215" i="1" s="1"/>
  <c r="H215" i="1" s="1"/>
  <c r="G216" i="1" s="1"/>
  <c r="H216" i="1" s="1"/>
  <c r="G217" i="1" s="1"/>
  <c r="H217" i="1" s="1"/>
  <c r="G218" i="1" s="1"/>
  <c r="H218" i="1" s="1"/>
  <c r="G219" i="1" s="1"/>
  <c r="H219" i="1" s="1"/>
  <c r="G220" i="1" s="1"/>
  <c r="H220" i="1" s="1"/>
  <c r="G221" i="1" s="1"/>
  <c r="H221" i="1" s="1"/>
  <c r="G222" i="1" s="1"/>
  <c r="H222" i="1" s="1"/>
  <c r="G223" i="1" s="1"/>
  <c r="H223" i="1" s="1"/>
  <c r="G224" i="1" s="1"/>
  <c r="H224" i="1" s="1"/>
  <c r="G225" i="1" s="1"/>
  <c r="H225" i="1" s="1"/>
  <c r="G226" i="1" s="1"/>
  <c r="H226" i="1" s="1"/>
  <c r="G227" i="1" s="1"/>
  <c r="H227" i="1" s="1"/>
  <c r="G228" i="1" s="1"/>
  <c r="H228" i="1" s="1"/>
  <c r="G229" i="1" s="1"/>
  <c r="H229" i="1" s="1"/>
  <c r="G230" i="1" s="1"/>
  <c r="H230" i="1" s="1"/>
  <c r="G231" i="1" s="1"/>
  <c r="H231" i="1" s="1"/>
  <c r="G232" i="1" s="1"/>
  <c r="H232" i="1" s="1"/>
  <c r="G233" i="1" s="1"/>
  <c r="H233" i="1" s="1"/>
  <c r="G234" i="1" s="1"/>
  <c r="H234" i="1" s="1"/>
  <c r="G235" i="1" s="1"/>
  <c r="H235" i="1" s="1"/>
  <c r="G236" i="1" s="1"/>
  <c r="H236" i="1" s="1"/>
  <c r="G237" i="1" s="1"/>
  <c r="H237" i="1" s="1"/>
  <c r="G238" i="1" s="1"/>
  <c r="H238" i="1" s="1"/>
  <c r="G239" i="1" s="1"/>
  <c r="H239" i="1" s="1"/>
  <c r="G240" i="1" s="1"/>
  <c r="H240" i="1" s="1"/>
  <c r="G241" i="1" s="1"/>
  <c r="H241" i="1" s="1"/>
  <c r="G242" i="1" s="1"/>
  <c r="H242" i="1" s="1"/>
  <c r="G243" i="1" s="1"/>
  <c r="H243" i="1" s="1"/>
  <c r="G253" i="1" l="1"/>
  <c r="H253" i="1" s="1"/>
  <c r="G254" i="1" s="1"/>
  <c r="H254" i="1" s="1"/>
  <c r="G255" i="1" s="1"/>
  <c r="H255" i="1" s="1"/>
  <c r="G256" i="1" s="1"/>
  <c r="H256" i="1" s="1"/>
  <c r="G257" i="1" s="1"/>
  <c r="H257" i="1" s="1"/>
  <c r="G258" i="1" s="1"/>
  <c r="H258" i="1" s="1"/>
  <c r="G259" i="1" s="1"/>
  <c r="H259" i="1" s="1"/>
  <c r="G260" i="1" s="1"/>
  <c r="H260" i="1" s="1"/>
  <c r="G261" i="1" s="1"/>
  <c r="H261" i="1" s="1"/>
  <c r="G262" i="1" s="1"/>
  <c r="H262" i="1" s="1"/>
  <c r="G263" i="1" s="1"/>
  <c r="H263" i="1" s="1"/>
  <c r="G264" i="1" s="1"/>
  <c r="H264" i="1" s="1"/>
  <c r="G265" i="1" s="1"/>
  <c r="H265" i="1" s="1"/>
  <c r="G266" i="1" s="1"/>
  <c r="H266" i="1" s="1"/>
  <c r="G267" i="1" s="1"/>
  <c r="H267" i="1" s="1"/>
  <c r="G268" i="1" s="1"/>
  <c r="H268" i="1" s="1"/>
  <c r="G269" i="1" s="1"/>
  <c r="H269" i="1" s="1"/>
  <c r="G270" i="1" s="1"/>
  <c r="H270" i="1" s="1"/>
  <c r="G271" i="1" s="1"/>
  <c r="H271" i="1" s="1"/>
  <c r="G272" i="1" s="1"/>
  <c r="H272" i="1" s="1"/>
  <c r="G273" i="1" s="1"/>
  <c r="H273" i="1" s="1"/>
  <c r="G274" i="1" s="1"/>
  <c r="H274" i="1" s="1"/>
  <c r="G275" i="1" s="1"/>
  <c r="H275" i="1" s="1"/>
  <c r="G276" i="1" s="1"/>
  <c r="H276" i="1" s="1"/>
  <c r="G277" i="1" s="1"/>
  <c r="H277" i="1" s="1"/>
  <c r="G278" i="1" s="1"/>
  <c r="H278" i="1" s="1"/>
  <c r="G279" i="1" s="1"/>
  <c r="H279" i="1" s="1"/>
  <c r="G280" i="1" s="1"/>
  <c r="H280" i="1" s="1"/>
  <c r="G281" i="1" s="1"/>
  <c r="H281" i="1" s="1"/>
  <c r="G282" i="1" s="1"/>
  <c r="H282" i="1" s="1"/>
  <c r="H245" i="1"/>
  <c r="H284" i="1" l="1"/>
  <c r="G293" i="1"/>
  <c r="H293" i="1" s="1"/>
  <c r="G294" i="1" s="1"/>
  <c r="H294" i="1" s="1"/>
  <c r="G295" i="1" s="1"/>
  <c r="H295" i="1" s="1"/>
  <c r="G296" i="1" s="1"/>
  <c r="H296" i="1" s="1"/>
  <c r="G297" i="1" s="1"/>
  <c r="H297" i="1" s="1"/>
  <c r="G298" i="1" s="1"/>
  <c r="H298" i="1" s="1"/>
  <c r="G299" i="1" s="1"/>
  <c r="H299" i="1" s="1"/>
  <c r="G300" i="1" s="1"/>
  <c r="H300" i="1" s="1"/>
  <c r="G301" i="1" s="1"/>
  <c r="H301" i="1" s="1"/>
  <c r="G302" i="1" s="1"/>
  <c r="H302" i="1" s="1"/>
  <c r="G303" i="1" s="1"/>
  <c r="H303" i="1" s="1"/>
  <c r="G304" i="1" s="1"/>
  <c r="H304" i="1" s="1"/>
  <c r="G305" i="1" s="1"/>
  <c r="H305" i="1" s="1"/>
  <c r="G306" i="1" s="1"/>
  <c r="H306" i="1" s="1"/>
  <c r="G307" i="1" s="1"/>
  <c r="H307" i="1" s="1"/>
  <c r="G308" i="1" s="1"/>
  <c r="H308" i="1" s="1"/>
  <c r="G309" i="1" s="1"/>
  <c r="H309" i="1" s="1"/>
  <c r="G310" i="1" s="1"/>
  <c r="H310" i="1" s="1"/>
  <c r="G311" i="1" s="1"/>
  <c r="H311" i="1" s="1"/>
  <c r="G312" i="1" s="1"/>
  <c r="H312" i="1" s="1"/>
  <c r="G313" i="1" s="1"/>
  <c r="H313" i="1" s="1"/>
  <c r="G314" i="1" s="1"/>
  <c r="H314" i="1" s="1"/>
  <c r="G315" i="1" s="1"/>
  <c r="H315" i="1" s="1"/>
  <c r="G316" i="1" s="1"/>
  <c r="H316" i="1" s="1"/>
  <c r="G317" i="1" s="1"/>
  <c r="H317" i="1" s="1"/>
  <c r="G318" i="1" s="1"/>
  <c r="H318" i="1" s="1"/>
  <c r="G319" i="1" s="1"/>
  <c r="H319" i="1" s="1"/>
  <c r="G320" i="1" s="1"/>
  <c r="H320" i="1" s="1"/>
  <c r="G321" i="1" s="1"/>
  <c r="H321" i="1" s="1"/>
  <c r="G322" i="1" s="1"/>
  <c r="H322" i="1" s="1"/>
  <c r="G323" i="1" s="1"/>
  <c r="H323" i="1" s="1"/>
  <c r="G334" i="1" l="1"/>
  <c r="H334" i="1" s="1"/>
  <c r="G335" i="1" s="1"/>
  <c r="H335" i="1" s="1"/>
  <c r="G336" i="1" s="1"/>
  <c r="H336" i="1" s="1"/>
  <c r="G337" i="1" s="1"/>
  <c r="H337" i="1" s="1"/>
  <c r="G338" i="1" s="1"/>
  <c r="H338" i="1" s="1"/>
  <c r="G339" i="1" s="1"/>
  <c r="H339" i="1" s="1"/>
  <c r="G340" i="1" s="1"/>
  <c r="H340" i="1" s="1"/>
  <c r="G341" i="1" s="1"/>
  <c r="H341" i="1" s="1"/>
  <c r="G342" i="1" s="1"/>
  <c r="H342" i="1" s="1"/>
  <c r="G343" i="1" s="1"/>
  <c r="H343" i="1" s="1"/>
  <c r="G344" i="1" s="1"/>
  <c r="H344" i="1" s="1"/>
  <c r="G345" i="1" s="1"/>
  <c r="H345" i="1" s="1"/>
  <c r="G346" i="1" s="1"/>
  <c r="H346" i="1" s="1"/>
  <c r="G347" i="1" s="1"/>
  <c r="H347" i="1" s="1"/>
  <c r="G348" i="1" s="1"/>
  <c r="H348" i="1" s="1"/>
  <c r="G349" i="1" s="1"/>
  <c r="H349" i="1" s="1"/>
  <c r="G350" i="1" s="1"/>
  <c r="H350" i="1" s="1"/>
  <c r="G351" i="1" s="1"/>
  <c r="H351" i="1" s="1"/>
  <c r="G352" i="1" s="1"/>
  <c r="H352" i="1" s="1"/>
  <c r="G353" i="1" s="1"/>
  <c r="H353" i="1" s="1"/>
  <c r="G354" i="1" s="1"/>
  <c r="H354" i="1" s="1"/>
  <c r="G355" i="1" s="1"/>
  <c r="H355" i="1" s="1"/>
  <c r="G356" i="1" s="1"/>
  <c r="H356" i="1" s="1"/>
  <c r="G357" i="1" s="1"/>
  <c r="H357" i="1" s="1"/>
  <c r="G358" i="1" s="1"/>
  <c r="H358" i="1" s="1"/>
  <c r="G359" i="1" s="1"/>
  <c r="H359" i="1" s="1"/>
  <c r="G360" i="1" s="1"/>
  <c r="H360" i="1" s="1"/>
  <c r="G361" i="1" s="1"/>
  <c r="H361" i="1" s="1"/>
  <c r="G362" i="1" s="1"/>
  <c r="H362" i="1" s="1"/>
  <c r="G363" i="1" s="1"/>
  <c r="H363" i="1" s="1"/>
  <c r="H325" i="1"/>
  <c r="G374" i="1" l="1"/>
  <c r="H374" i="1" s="1"/>
  <c r="G375" i="1" s="1"/>
  <c r="H375" i="1" s="1"/>
  <c r="G376" i="1" s="1"/>
  <c r="H376" i="1" s="1"/>
  <c r="G377" i="1" s="1"/>
  <c r="H377" i="1" s="1"/>
  <c r="G378" i="1" s="1"/>
  <c r="H378" i="1" s="1"/>
  <c r="G379" i="1" s="1"/>
  <c r="H379" i="1" s="1"/>
  <c r="G380" i="1" s="1"/>
  <c r="H380" i="1" s="1"/>
  <c r="G381" i="1" s="1"/>
  <c r="H381" i="1" s="1"/>
  <c r="G382" i="1" s="1"/>
  <c r="H382" i="1" s="1"/>
  <c r="G383" i="1" s="1"/>
  <c r="H383" i="1" s="1"/>
  <c r="G384" i="1" s="1"/>
  <c r="H384" i="1" s="1"/>
  <c r="G385" i="1" s="1"/>
  <c r="H385" i="1" s="1"/>
  <c r="G386" i="1" s="1"/>
  <c r="H386" i="1" s="1"/>
  <c r="G387" i="1" s="1"/>
  <c r="H387" i="1" s="1"/>
  <c r="G388" i="1" s="1"/>
  <c r="H388" i="1" s="1"/>
  <c r="G389" i="1" s="1"/>
  <c r="H389" i="1" s="1"/>
  <c r="G390" i="1" s="1"/>
  <c r="H390" i="1" s="1"/>
  <c r="G391" i="1" s="1"/>
  <c r="H391" i="1" s="1"/>
  <c r="G392" i="1" s="1"/>
  <c r="H392" i="1" s="1"/>
  <c r="G393" i="1" s="1"/>
  <c r="H393" i="1" s="1"/>
  <c r="G394" i="1" s="1"/>
  <c r="H394" i="1" s="1"/>
  <c r="G395" i="1" s="1"/>
  <c r="H395" i="1" s="1"/>
  <c r="G396" i="1" s="1"/>
  <c r="H396" i="1" s="1"/>
  <c r="G397" i="1" s="1"/>
  <c r="H397" i="1" s="1"/>
  <c r="G398" i="1" s="1"/>
  <c r="H398" i="1" s="1"/>
  <c r="G399" i="1" s="1"/>
  <c r="H399" i="1" s="1"/>
  <c r="G400" i="1" s="1"/>
  <c r="H400" i="1" s="1"/>
  <c r="G401" i="1" s="1"/>
  <c r="H401" i="1" s="1"/>
  <c r="G402" i="1" s="1"/>
  <c r="H402" i="1" s="1"/>
  <c r="G403" i="1" s="1"/>
  <c r="H403" i="1" s="1"/>
  <c r="G404" i="1" s="1"/>
  <c r="H404" i="1" s="1"/>
  <c r="H365" i="1"/>
  <c r="G414" i="1" l="1"/>
  <c r="H414" i="1" s="1"/>
  <c r="G415" i="1" s="1"/>
  <c r="H415" i="1" s="1"/>
  <c r="G416" i="1" s="1"/>
  <c r="H416" i="1" s="1"/>
  <c r="G417" i="1" s="1"/>
  <c r="H417" i="1" s="1"/>
  <c r="G418" i="1" s="1"/>
  <c r="H418" i="1" s="1"/>
  <c r="G419" i="1" s="1"/>
  <c r="H419" i="1" s="1"/>
  <c r="G420" i="1" s="1"/>
  <c r="H420" i="1" s="1"/>
  <c r="G421" i="1" s="1"/>
  <c r="H421" i="1" s="1"/>
  <c r="G422" i="1" s="1"/>
  <c r="H422" i="1" s="1"/>
  <c r="G423" i="1" s="1"/>
  <c r="H423" i="1" s="1"/>
  <c r="G424" i="1" s="1"/>
  <c r="H424" i="1" s="1"/>
  <c r="G425" i="1" s="1"/>
  <c r="H425" i="1" s="1"/>
  <c r="G426" i="1" s="1"/>
  <c r="H426" i="1" s="1"/>
  <c r="G427" i="1" s="1"/>
  <c r="H427" i="1" s="1"/>
  <c r="G428" i="1" s="1"/>
  <c r="H428" i="1" s="1"/>
  <c r="G429" i="1" s="1"/>
  <c r="H429" i="1" s="1"/>
  <c r="G430" i="1" s="1"/>
  <c r="H430" i="1" s="1"/>
  <c r="G431" i="1" s="1"/>
  <c r="H431" i="1" s="1"/>
  <c r="G432" i="1" s="1"/>
  <c r="H432" i="1" s="1"/>
  <c r="G433" i="1" s="1"/>
  <c r="H433" i="1" s="1"/>
  <c r="G434" i="1" s="1"/>
  <c r="H434" i="1" s="1"/>
  <c r="G435" i="1" s="1"/>
  <c r="H435" i="1" s="1"/>
  <c r="G436" i="1" s="1"/>
  <c r="H436" i="1" s="1"/>
  <c r="G437" i="1" s="1"/>
  <c r="H437" i="1" s="1"/>
  <c r="G438" i="1" s="1"/>
  <c r="H438" i="1" s="1"/>
  <c r="G439" i="1" s="1"/>
  <c r="H439" i="1" s="1"/>
  <c r="G440" i="1" s="1"/>
  <c r="H440" i="1" s="1"/>
  <c r="G441" i="1" s="1"/>
  <c r="H441" i="1" s="1"/>
  <c r="G442" i="1" s="1"/>
  <c r="H442" i="1" s="1"/>
  <c r="G443" i="1" s="1"/>
  <c r="H443" i="1" s="1"/>
  <c r="G444" i="1" s="1"/>
  <c r="H444" i="1" s="1"/>
  <c r="H406" i="1"/>
  <c r="H446" i="1" l="1"/>
  <c r="G453" i="1"/>
  <c r="H453" i="1" s="1"/>
  <c r="G454" i="1" s="1"/>
  <c r="H454" i="1" s="1"/>
  <c r="G455" i="1" s="1"/>
  <c r="H455" i="1" s="1"/>
  <c r="G456" i="1" s="1"/>
  <c r="H456" i="1" s="1"/>
  <c r="G457" i="1" s="1"/>
  <c r="H457" i="1" s="1"/>
  <c r="G458" i="1" s="1"/>
  <c r="H458" i="1" s="1"/>
  <c r="G459" i="1" s="1"/>
  <c r="H459" i="1" s="1"/>
  <c r="G460" i="1" s="1"/>
  <c r="H460" i="1" s="1"/>
  <c r="G461" i="1" s="1"/>
  <c r="H461" i="1" s="1"/>
  <c r="G462" i="1" s="1"/>
  <c r="H462" i="1" s="1"/>
  <c r="G463" i="1" s="1"/>
  <c r="H463" i="1" s="1"/>
  <c r="G464" i="1" s="1"/>
  <c r="H464" i="1" s="1"/>
  <c r="G465" i="1" s="1"/>
  <c r="H465" i="1" s="1"/>
  <c r="G466" i="1" s="1"/>
  <c r="H466" i="1" s="1"/>
  <c r="G467" i="1" s="1"/>
  <c r="H467" i="1" s="1"/>
  <c r="G468" i="1" s="1"/>
  <c r="H468" i="1" s="1"/>
  <c r="G469" i="1" s="1"/>
  <c r="H469" i="1" s="1"/>
  <c r="G470" i="1" s="1"/>
  <c r="H470" i="1" s="1"/>
  <c r="G471" i="1" s="1"/>
  <c r="H471" i="1" s="1"/>
  <c r="G472" i="1" s="1"/>
  <c r="H472" i="1" s="1"/>
  <c r="G473" i="1" s="1"/>
  <c r="H473" i="1" s="1"/>
  <c r="G474" i="1" s="1"/>
  <c r="H474" i="1" s="1"/>
  <c r="G475" i="1" s="1"/>
  <c r="H475" i="1" s="1"/>
  <c r="G476" i="1" s="1"/>
  <c r="H476" i="1" s="1"/>
  <c r="G477" i="1" s="1"/>
  <c r="H477" i="1" s="1"/>
  <c r="G478" i="1" s="1"/>
  <c r="H478" i="1" s="1"/>
  <c r="G479" i="1" s="1"/>
  <c r="H479" i="1" s="1"/>
  <c r="G480" i="1" s="1"/>
  <c r="H480" i="1" s="1"/>
  <c r="H486" i="1" l="1"/>
  <c r="B488" i="1"/>
</calcChain>
</file>

<file path=xl/sharedStrings.xml><?xml version="1.0" encoding="utf-8"?>
<sst xmlns="http://schemas.openxmlformats.org/spreadsheetml/2006/main" count="726" uniqueCount="40">
  <si>
    <t xml:space="preserve">Name:  </t>
  </si>
  <si>
    <t>Tax ref:</t>
  </si>
  <si>
    <t xml:space="preserve">Car Make &amp; Model:  </t>
  </si>
  <si>
    <t xml:space="preserve">Car Cost Price: </t>
  </si>
  <si>
    <t xml:space="preserve">Car Registration number: </t>
  </si>
  <si>
    <t>Opening KM's:</t>
  </si>
  <si>
    <t>Date</t>
  </si>
  <si>
    <t>Day</t>
  </si>
  <si>
    <t>From</t>
  </si>
  <si>
    <t>To</t>
  </si>
  <si>
    <t>Business km</t>
  </si>
  <si>
    <t>Personal km</t>
  </si>
  <si>
    <t>Start reading</t>
  </si>
  <si>
    <t>End reading</t>
  </si>
  <si>
    <t>Business Travel Details (where and reason for visit)</t>
  </si>
  <si>
    <t>Friday</t>
  </si>
  <si>
    <t>Saturday</t>
  </si>
  <si>
    <t>Weekend</t>
  </si>
  <si>
    <t>Sunday</t>
  </si>
  <si>
    <t>Monday</t>
  </si>
  <si>
    <t>Tuesday</t>
  </si>
  <si>
    <t>Wednesday</t>
  </si>
  <si>
    <t>Thursday</t>
  </si>
  <si>
    <t>Public Holiday</t>
  </si>
  <si>
    <t>GRAND TOTALS</t>
  </si>
  <si>
    <t>Closing KM's :</t>
  </si>
  <si>
    <t xml:space="preserve">Public Holiday </t>
  </si>
  <si>
    <t>Total km for February 2025</t>
  </si>
  <si>
    <t>Log Book - Ending 28 February 2025</t>
  </si>
  <si>
    <t>Total km for January 2025</t>
  </si>
  <si>
    <t>Total km for December 2024</t>
  </si>
  <si>
    <t>Total km for November 2024</t>
  </si>
  <si>
    <t>Total km for October 2024</t>
  </si>
  <si>
    <t>Total km for September 2024</t>
  </si>
  <si>
    <t>Total km for August 2024</t>
  </si>
  <si>
    <t>Total km for July 2024</t>
  </si>
  <si>
    <t>Total km for June 2024</t>
  </si>
  <si>
    <t>Total km for May 2024</t>
  </si>
  <si>
    <t>Total km for April 2024</t>
  </si>
  <si>
    <t>Total km for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</si>
</sst>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&quot;#,##0.00;[Red]\-&quot;R&quot;#,##0.00"/>
    <numFmt numFmtId="164" formatCode="_ * #,##0.00_ ;_ * \-#,##0.00_ ;_ * &quot;-&quot;??_ ;_ @_ "/>
    <numFmt numFmtId="165" formatCode="_ * #,##0.00_ ;_ * \(#,##0.00\)_ ;_ * &quot;-&quot;??_ ;_ @_ "/>
    <numFmt numFmtId="166" formatCode="#,##0_ ;\-#,##0\ "/>
    <numFmt numFmtId="167" formatCode="mmmm\-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b/>
      <u/>
      <sz val="20"/>
      <name val="Arial"/>
      <family val="2"/>
    </font>
    <font>
      <u/>
      <sz val="10"/>
      <name val="Arial"/>
      <family val="2"/>
    </font>
    <font>
      <sz val="14"/>
      <name val="Times New Roman"/>
      <family val="1"/>
    </font>
    <font>
      <b/>
      <u val="singleAccounting"/>
      <sz val="14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Times New Roman"/>
      <family val="1"/>
    </font>
    <font>
      <b/>
      <u/>
      <sz val="10"/>
      <color indexed="10"/>
      <name val="Times New Roman"/>
      <family val="1"/>
    </font>
    <font>
      <b/>
      <u/>
      <sz val="10"/>
      <color theme="1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0" xfId="1" applyFont="1" applyAlignment="1">
      <alignment horizontal="left" vertical="center"/>
    </xf>
    <xf numFmtId="165" fontId="7" fillId="0" borderId="0" xfId="2" applyNumberFormat="1" applyFont="1" applyFill="1" applyBorder="1" applyAlignment="1">
      <alignment horizontal="left" vertical="center"/>
    </xf>
    <xf numFmtId="3" fontId="8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166" fontId="10" fillId="0" borderId="0" xfId="2" quotePrefix="1" applyNumberFormat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67" fontId="12" fillId="0" borderId="0" xfId="1" applyNumberFormat="1" applyFont="1" applyAlignment="1">
      <alignment horizontal="center"/>
    </xf>
    <xf numFmtId="167" fontId="12" fillId="0" borderId="0" xfId="1" applyNumberFormat="1" applyFont="1"/>
    <xf numFmtId="167" fontId="13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3" fontId="8" fillId="0" borderId="0" xfId="1" quotePrefix="1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0" fillId="0" borderId="0" xfId="0" applyAlignment="1">
      <alignment horizontal="center"/>
    </xf>
    <xf numFmtId="49" fontId="16" fillId="0" borderId="0" xfId="0" applyNumberFormat="1" applyFont="1" applyAlignment="1">
      <alignment horizontal="center"/>
    </xf>
    <xf numFmtId="49" fontId="18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15" fontId="16" fillId="0" borderId="0" xfId="1" applyNumberFormat="1" applyFont="1" applyAlignment="1">
      <alignment horizontal="center"/>
    </xf>
    <xf numFmtId="15" fontId="8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3" fontId="22" fillId="2" borderId="17" xfId="1" applyNumberFormat="1" applyFont="1" applyFill="1" applyBorder="1" applyAlignment="1">
      <alignment horizontal="center"/>
    </xf>
    <xf numFmtId="3" fontId="22" fillId="0" borderId="0" xfId="1" applyNumberFormat="1" applyFont="1" applyAlignment="1">
      <alignment horizontal="center"/>
    </xf>
    <xf numFmtId="0" fontId="12" fillId="0" borderId="18" xfId="1" applyFont="1" applyBorder="1" applyAlignment="1">
      <alignment horizontal="center"/>
    </xf>
    <xf numFmtId="0" fontId="21" fillId="0" borderId="0" xfId="0" applyFont="1"/>
    <xf numFmtId="15" fontId="12" fillId="0" borderId="0" xfId="1" applyNumberFormat="1" applyFont="1" applyAlignment="1">
      <alignment horizontal="center"/>
    </xf>
    <xf numFmtId="17" fontId="12" fillId="0" borderId="0" xfId="1" applyNumberFormat="1" applyFont="1" applyAlignment="1">
      <alignment horizontal="center"/>
    </xf>
    <xf numFmtId="0" fontId="1" fillId="0" borderId="0" xfId="1"/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2" fillId="0" borderId="29" xfId="1" applyFont="1" applyBorder="1" applyAlignment="1">
      <alignment horizontal="center"/>
    </xf>
    <xf numFmtId="3" fontId="12" fillId="0" borderId="3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23" fillId="0" borderId="0" xfId="1" applyFont="1" applyAlignment="1">
      <alignment horizontal="center"/>
    </xf>
    <xf numFmtId="3" fontId="23" fillId="2" borderId="32" xfId="1" applyNumberFormat="1" applyFont="1" applyFill="1" applyBorder="1" applyAlignment="1">
      <alignment horizontal="center"/>
    </xf>
    <xf numFmtId="0" fontId="24" fillId="0" borderId="0" xfId="1" applyFont="1"/>
    <xf numFmtId="3" fontId="25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8" fontId="2" fillId="0" borderId="0" xfId="1" applyNumberFormat="1" applyFont="1" applyAlignment="1">
      <alignment horizontal="left" vertical="center"/>
    </xf>
    <xf numFmtId="15" fontId="16" fillId="0" borderId="19" xfId="1" applyNumberFormat="1" applyFont="1" applyBorder="1" applyAlignment="1">
      <alignment horizontal="center"/>
    </xf>
    <xf numFmtId="3" fontId="15" fillId="0" borderId="21" xfId="1" applyNumberFormat="1" applyFont="1" applyBorder="1" applyAlignment="1">
      <alignment horizontal="center"/>
    </xf>
    <xf numFmtId="3" fontId="16" fillId="0" borderId="20" xfId="1" applyNumberFormat="1" applyFont="1" applyBorder="1" applyAlignment="1">
      <alignment horizontal="center"/>
    </xf>
    <xf numFmtId="3" fontId="17" fillId="0" borderId="31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 vertical="center"/>
    </xf>
    <xf numFmtId="3" fontId="16" fillId="0" borderId="26" xfId="1" applyNumberFormat="1" applyFont="1" applyBorder="1" applyAlignment="1">
      <alignment horizontal="center" vertical="center"/>
    </xf>
    <xf numFmtId="0" fontId="15" fillId="0" borderId="31" xfId="1" applyFont="1" applyBorder="1"/>
    <xf numFmtId="3" fontId="12" fillId="0" borderId="33" xfId="1" applyNumberFormat="1" applyFont="1" applyBorder="1" applyAlignment="1">
      <alignment horizontal="center"/>
    </xf>
    <xf numFmtId="3" fontId="12" fillId="0" borderId="18" xfId="1" applyNumberFormat="1" applyFont="1" applyBorder="1" applyAlignment="1">
      <alignment horizontal="center"/>
    </xf>
    <xf numFmtId="15" fontId="16" fillId="2" borderId="7" xfId="1" applyNumberFormat="1" applyFont="1" applyFill="1" applyBorder="1" applyAlignment="1">
      <alignment horizontal="center"/>
    </xf>
    <xf numFmtId="15" fontId="16" fillId="2" borderId="8" xfId="1" applyNumberFormat="1" applyFont="1" applyFill="1" applyBorder="1" applyAlignment="1">
      <alignment horizontal="center"/>
    </xf>
    <xf numFmtId="3" fontId="16" fillId="2" borderId="9" xfId="1" applyNumberFormat="1" applyFont="1" applyFill="1" applyBorder="1" applyAlignment="1">
      <alignment horizontal="center"/>
    </xf>
    <xf numFmtId="3" fontId="16" fillId="2" borderId="7" xfId="1" applyNumberFormat="1" applyFont="1" applyFill="1" applyBorder="1" applyAlignment="1">
      <alignment horizontal="center"/>
    </xf>
    <xf numFmtId="3" fontId="20" fillId="2" borderId="8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5" fontId="8" fillId="2" borderId="8" xfId="1" applyNumberFormat="1" applyFont="1" applyFill="1" applyBorder="1" applyAlignment="1">
      <alignment horizontal="center"/>
    </xf>
    <xf numFmtId="3" fontId="8" fillId="2" borderId="9" xfId="1" applyNumberFormat="1" applyFont="1" applyFill="1" applyBorder="1" applyAlignment="1">
      <alignment horizontal="center"/>
    </xf>
    <xf numFmtId="3" fontId="8" fillId="2" borderId="8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15" fontId="8" fillId="2" borderId="31" xfId="1" applyNumberFormat="1" applyFont="1" applyFill="1" applyBorder="1" applyAlignment="1">
      <alignment horizontal="center"/>
    </xf>
    <xf numFmtId="15" fontId="16" fillId="2" borderId="19" xfId="1" applyNumberFormat="1" applyFont="1" applyFill="1" applyBorder="1" applyAlignment="1">
      <alignment horizontal="center"/>
    </xf>
    <xf numFmtId="3" fontId="8" fillId="2" borderId="19" xfId="1" applyNumberFormat="1" applyFont="1" applyFill="1" applyBorder="1" applyAlignment="1">
      <alignment horizontal="center"/>
    </xf>
    <xf numFmtId="3" fontId="8" fillId="2" borderId="20" xfId="1" applyNumberFormat="1" applyFont="1" applyFill="1" applyBorder="1" applyAlignment="1">
      <alignment horizontal="center"/>
    </xf>
    <xf numFmtId="3" fontId="8" fillId="2" borderId="21" xfId="1" applyNumberFormat="1" applyFont="1" applyFill="1" applyBorder="1" applyAlignment="1">
      <alignment horizontal="center"/>
    </xf>
    <xf numFmtId="15" fontId="19" fillId="2" borderId="8" xfId="1" applyNumberFormat="1" applyFont="1" applyFill="1" applyBorder="1" applyAlignment="1">
      <alignment horizontal="center"/>
    </xf>
    <xf numFmtId="0" fontId="15" fillId="0" borderId="20" xfId="1" applyFont="1" applyBorder="1"/>
    <xf numFmtId="15" fontId="19" fillId="2" borderId="19" xfId="1" applyNumberFormat="1" applyFont="1" applyFill="1" applyBorder="1" applyAlignment="1">
      <alignment horizontal="center"/>
    </xf>
    <xf numFmtId="0" fontId="1" fillId="2" borderId="0" xfId="1" applyFill="1"/>
    <xf numFmtId="3" fontId="16" fillId="2" borderId="11" xfId="1" applyNumberFormat="1" applyFont="1" applyFill="1" applyBorder="1" applyAlignment="1">
      <alignment horizontal="center"/>
    </xf>
    <xf numFmtId="0" fontId="15" fillId="0" borderId="19" xfId="1" applyFont="1" applyBorder="1"/>
    <xf numFmtId="0" fontId="0" fillId="2" borderId="0" xfId="0" applyFill="1"/>
    <xf numFmtId="15" fontId="8" fillId="2" borderId="5" xfId="1" applyNumberFormat="1" applyFont="1" applyFill="1" applyBorder="1" applyAlignment="1">
      <alignment horizontal="center"/>
    </xf>
    <xf numFmtId="15" fontId="8" fillId="2" borderId="19" xfId="1" applyNumberFormat="1" applyFont="1" applyFill="1" applyBorder="1" applyAlignment="1">
      <alignment horizontal="center"/>
    </xf>
    <xf numFmtId="15" fontId="8" fillId="0" borderId="31" xfId="1" applyNumberFormat="1" applyFont="1" applyBorder="1" applyAlignment="1">
      <alignment horizontal="center"/>
    </xf>
    <xf numFmtId="15" fontId="19" fillId="0" borderId="19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3" fontId="8" fillId="0" borderId="20" xfId="1" applyNumberFormat="1" applyFont="1" applyBorder="1" applyAlignment="1">
      <alignment horizontal="center"/>
    </xf>
    <xf numFmtId="3" fontId="8" fillId="0" borderId="21" xfId="1" applyNumberFormat="1" applyFont="1" applyBorder="1" applyAlignment="1">
      <alignment horizontal="center"/>
    </xf>
    <xf numFmtId="15" fontId="19" fillId="0" borderId="8" xfId="1" applyNumberFormat="1" applyFont="1" applyBorder="1" applyAlignment="1">
      <alignment horizontal="center"/>
    </xf>
    <xf numFmtId="3" fontId="8" fillId="0" borderId="8" xfId="1" applyNumberFormat="1" applyFont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3" fontId="8" fillId="0" borderId="11" xfId="1" applyNumberFormat="1" applyFont="1" applyBorder="1" applyAlignment="1">
      <alignment horizontal="center"/>
    </xf>
    <xf numFmtId="15" fontId="16" fillId="0" borderId="11" xfId="1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5" fontId="16" fillId="0" borderId="8" xfId="1" applyNumberFormat="1" applyFont="1" applyBorder="1" applyAlignment="1">
      <alignment horizontal="center"/>
    </xf>
    <xf numFmtId="15" fontId="16" fillId="0" borderId="12" xfId="1" applyNumberFormat="1" applyFont="1" applyBorder="1" applyAlignment="1">
      <alignment horizontal="center"/>
    </xf>
    <xf numFmtId="49" fontId="16" fillId="0" borderId="15" xfId="0" applyNumberFormat="1" applyFont="1" applyBorder="1" applyAlignment="1">
      <alignment horizontal="center"/>
    </xf>
    <xf numFmtId="3" fontId="8" fillId="0" borderId="15" xfId="1" applyNumberFormat="1" applyFont="1" applyBorder="1" applyAlignment="1">
      <alignment horizontal="center"/>
    </xf>
    <xf numFmtId="3" fontId="8" fillId="0" borderId="13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15" fontId="8" fillId="0" borderId="19" xfId="1" applyNumberFormat="1" applyFont="1" applyBorder="1" applyAlignment="1">
      <alignment horizontal="center"/>
    </xf>
    <xf numFmtId="15" fontId="16" fillId="0" borderId="21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5" fontId="8" fillId="0" borderId="8" xfId="1" applyNumberFormat="1" applyFont="1" applyBorder="1" applyAlignment="1">
      <alignment horizontal="center"/>
    </xf>
    <xf numFmtId="15" fontId="8" fillId="0" borderId="11" xfId="1" applyNumberFormat="1" applyFont="1" applyBorder="1" applyAlignment="1">
      <alignment horizontal="center"/>
    </xf>
    <xf numFmtId="15" fontId="19" fillId="0" borderId="15" xfId="1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3" fontId="8" fillId="0" borderId="25" xfId="1" applyNumberFormat="1" applyFont="1" applyBorder="1" applyAlignment="1">
      <alignment horizontal="center"/>
    </xf>
    <xf numFmtId="3" fontId="8" fillId="0" borderId="26" xfId="1" applyNumberFormat="1" applyFont="1" applyBorder="1" applyAlignment="1">
      <alignment horizontal="center"/>
    </xf>
    <xf numFmtId="3" fontId="8" fillId="0" borderId="27" xfId="1" applyNumberFormat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15" fontId="16" fillId="0" borderId="15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15" fontId="16" fillId="0" borderId="7" xfId="1" applyNumberFormat="1" applyFont="1" applyBorder="1" applyAlignment="1">
      <alignment horizontal="center"/>
    </xf>
    <xf numFmtId="15" fontId="8" fillId="0" borderId="5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23" xfId="1" applyNumberFormat="1" applyFont="1" applyBorder="1" applyAlignment="1">
      <alignment horizontal="center"/>
    </xf>
    <xf numFmtId="3" fontId="8" fillId="0" borderId="22" xfId="1" applyNumberFormat="1" applyFont="1" applyBorder="1" applyAlignment="1">
      <alignment horizontal="center"/>
    </xf>
    <xf numFmtId="3" fontId="8" fillId="0" borderId="24" xfId="1" applyNumberFormat="1" applyFont="1" applyBorder="1" applyAlignment="1">
      <alignment horizontal="center"/>
    </xf>
    <xf numFmtId="15" fontId="19" fillId="0" borderId="7" xfId="1" applyNumberFormat="1" applyFont="1" applyBorder="1" applyAlignment="1">
      <alignment horizontal="center"/>
    </xf>
    <xf numFmtId="3" fontId="8" fillId="0" borderId="6" xfId="1" applyNumberFormat="1" applyFont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15" fontId="19" fillId="0" borderId="14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3" fontId="16" fillId="0" borderId="9" xfId="1" applyNumberFormat="1" applyFont="1" applyBorder="1" applyAlignment="1">
      <alignment horizontal="center"/>
    </xf>
    <xf numFmtId="3" fontId="16" fillId="0" borderId="7" xfId="1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 vertical="center"/>
    </xf>
    <xf numFmtId="15" fontId="19" fillId="0" borderId="11" xfId="1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3" fontId="19" fillId="0" borderId="9" xfId="1" applyNumberFormat="1" applyFont="1" applyBorder="1" applyAlignment="1">
      <alignment horizontal="center"/>
    </xf>
    <xf numFmtId="3" fontId="19" fillId="0" borderId="7" xfId="1" applyNumberFormat="1" applyFont="1" applyBorder="1" applyAlignment="1">
      <alignment horizontal="center"/>
    </xf>
    <xf numFmtId="3" fontId="27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5" fontId="16" fillId="3" borderId="8" xfId="1" applyNumberFormat="1" applyFont="1" applyFill="1" applyBorder="1" applyAlignment="1">
      <alignment horizontal="center"/>
    </xf>
    <xf numFmtId="15" fontId="16" fillId="3" borderId="11" xfId="1" applyNumberFormat="1" applyFont="1" applyFill="1" applyBorder="1" applyAlignment="1">
      <alignment horizontal="center"/>
    </xf>
    <xf numFmtId="3" fontId="16" fillId="3" borderId="11" xfId="1" applyNumberFormat="1" applyFont="1" applyFill="1" applyBorder="1" applyAlignment="1">
      <alignment horizontal="center"/>
    </xf>
    <xf numFmtId="3" fontId="16" fillId="3" borderId="9" xfId="1" applyNumberFormat="1" applyFont="1" applyFill="1" applyBorder="1" applyAlignment="1">
      <alignment horizontal="center"/>
    </xf>
    <xf numFmtId="3" fontId="16" fillId="3" borderId="7" xfId="1" applyNumberFormat="1" applyFont="1" applyFill="1" applyBorder="1" applyAlignment="1">
      <alignment horizontal="center"/>
    </xf>
    <xf numFmtId="3" fontId="20" fillId="3" borderId="8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15" fontId="16" fillId="3" borderId="12" xfId="1" applyNumberFormat="1" applyFont="1" applyFill="1" applyBorder="1" applyAlignment="1">
      <alignment horizontal="center"/>
    </xf>
    <xf numFmtId="15" fontId="16" fillId="3" borderId="15" xfId="1" applyNumberFormat="1" applyFont="1" applyFill="1" applyBorder="1" applyAlignment="1">
      <alignment horizontal="center"/>
    </xf>
    <xf numFmtId="3" fontId="16" fillId="3" borderId="12" xfId="1" applyNumberFormat="1" applyFont="1" applyFill="1" applyBorder="1" applyAlignment="1">
      <alignment horizontal="center"/>
    </xf>
    <xf numFmtId="3" fontId="16" fillId="3" borderId="13" xfId="1" applyNumberFormat="1" applyFont="1" applyFill="1" applyBorder="1" applyAlignment="1">
      <alignment horizontal="center"/>
    </xf>
    <xf numFmtId="3" fontId="16" fillId="3" borderId="14" xfId="1" applyNumberFormat="1" applyFont="1" applyFill="1" applyBorder="1" applyAlignment="1">
      <alignment horizontal="center"/>
    </xf>
    <xf numFmtId="3" fontId="20" fillId="3" borderId="15" xfId="0" applyNumberFormat="1" applyFon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15" fontId="19" fillId="3" borderId="8" xfId="1" applyNumberFormat="1" applyFont="1" applyFill="1" applyBorder="1" applyAlignment="1">
      <alignment horizontal="center"/>
    </xf>
    <xf numFmtId="15" fontId="16" fillId="3" borderId="7" xfId="1" applyNumberFormat="1" applyFont="1" applyFill="1" applyBorder="1" applyAlignment="1">
      <alignment horizontal="center"/>
    </xf>
    <xf numFmtId="3" fontId="8" fillId="3" borderId="11" xfId="1" applyNumberFormat="1" applyFont="1" applyFill="1" applyBorder="1" applyAlignment="1">
      <alignment horizontal="center"/>
    </xf>
    <xf numFmtId="3" fontId="8" fillId="3" borderId="9" xfId="1" applyNumberFormat="1" applyFont="1" applyFill="1" applyBorder="1" applyAlignment="1">
      <alignment horizontal="center"/>
    </xf>
    <xf numFmtId="3" fontId="8" fillId="3" borderId="8" xfId="1" applyNumberFormat="1" applyFont="1" applyFill="1" applyBorder="1" applyAlignment="1">
      <alignment horizontal="center"/>
    </xf>
    <xf numFmtId="15" fontId="16" fillId="2" borderId="11" xfId="1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5" fontId="16" fillId="2" borderId="31" xfId="1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2" borderId="26" xfId="0" applyNumberFormat="1" applyFill="1" applyBorder="1" applyAlignment="1">
      <alignment horizontal="center" vertical="center"/>
    </xf>
    <xf numFmtId="15" fontId="16" fillId="3" borderId="19" xfId="1" applyNumberFormat="1" applyFont="1" applyFill="1" applyBorder="1" applyAlignment="1">
      <alignment horizontal="center"/>
    </xf>
    <xf numFmtId="15" fontId="16" fillId="3" borderId="21" xfId="1" applyNumberFormat="1" applyFont="1" applyFill="1" applyBorder="1" applyAlignment="1">
      <alignment horizontal="center"/>
    </xf>
    <xf numFmtId="3" fontId="8" fillId="3" borderId="19" xfId="1" applyNumberFormat="1" applyFont="1" applyFill="1" applyBorder="1" applyAlignment="1">
      <alignment horizontal="center"/>
    </xf>
    <xf numFmtId="3" fontId="8" fillId="3" borderId="20" xfId="1" applyNumberFormat="1" applyFont="1" applyFill="1" applyBorder="1" applyAlignment="1">
      <alignment horizontal="center"/>
    </xf>
    <xf numFmtId="3" fontId="8" fillId="3" borderId="21" xfId="1" applyNumberFormat="1" applyFont="1" applyFill="1" applyBorder="1" applyAlignment="1">
      <alignment horizontal="center"/>
    </xf>
    <xf numFmtId="3" fontId="8" fillId="3" borderId="15" xfId="1" applyNumberFormat="1" applyFont="1" applyFill="1" applyBorder="1" applyAlignment="1">
      <alignment horizontal="center"/>
    </xf>
    <xf numFmtId="3" fontId="8" fillId="3" borderId="13" xfId="1" applyNumberFormat="1" applyFont="1" applyFill="1" applyBorder="1" applyAlignment="1">
      <alignment horizontal="center"/>
    </xf>
    <xf numFmtId="3" fontId="8" fillId="3" borderId="12" xfId="1" applyNumberFormat="1" applyFont="1" applyFill="1" applyBorder="1" applyAlignment="1">
      <alignment horizontal="center"/>
    </xf>
    <xf numFmtId="3" fontId="8" fillId="3" borderId="27" xfId="1" applyNumberFormat="1" applyFont="1" applyFill="1" applyBorder="1" applyAlignment="1">
      <alignment horizontal="center"/>
    </xf>
    <xf numFmtId="3" fontId="8" fillId="3" borderId="10" xfId="1" applyNumberFormat="1" applyFont="1" applyFill="1" applyBorder="1" applyAlignment="1">
      <alignment horizontal="center"/>
    </xf>
    <xf numFmtId="3" fontId="8" fillId="3" borderId="28" xfId="1" applyNumberFormat="1" applyFont="1" applyFill="1" applyBorder="1" applyAlignment="1">
      <alignment horizontal="center"/>
    </xf>
    <xf numFmtId="3" fontId="8" fillId="3" borderId="16" xfId="1" applyNumberFormat="1" applyFont="1" applyFill="1" applyBorder="1" applyAlignment="1">
      <alignment horizontal="center"/>
    </xf>
    <xf numFmtId="15" fontId="19" fillId="3" borderId="19" xfId="1" applyNumberFormat="1" applyFont="1" applyFill="1" applyBorder="1" applyAlignment="1">
      <alignment horizontal="center"/>
    </xf>
    <xf numFmtId="0" fontId="2" fillId="0" borderId="0" xfId="1" applyFont="1" applyAlignment="1">
      <alignment horizontal="left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0"/>
  <sheetViews>
    <sheetView tabSelected="1" topLeftCell="A32" zoomScaleNormal="100" workbookViewId="0">
      <selection activeCell="D369" sqref="D369"/>
    </sheetView>
  </sheetViews>
  <sheetFormatPr defaultColWidth="8.85546875" defaultRowHeight="15" x14ac:dyDescent="0.25"/>
  <cols>
    <col min="1" max="1" width="18.42578125" bestFit="1" customWidth="1"/>
    <col min="2" max="2" width="17.7109375" customWidth="1"/>
    <col min="3" max="3" width="32.85546875" bestFit="1" customWidth="1"/>
    <col min="4" max="4" width="31.42578125" customWidth="1"/>
    <col min="5" max="5" width="24.140625" customWidth="1"/>
    <col min="6" max="6" width="14.28515625" customWidth="1"/>
    <col min="7" max="7" width="18.42578125" customWidth="1"/>
    <col min="8" max="8" width="15.7109375" customWidth="1"/>
    <col min="9" max="9" width="39.42578125" bestFit="1" customWidth="1"/>
    <col min="12" max="12" width="46.28515625" customWidth="1"/>
    <col min="16" max="16" width="21" bestFit="1" customWidth="1"/>
  </cols>
  <sheetData>
    <row r="1" spans="1:16" ht="26.25" x14ac:dyDescent="0.4">
      <c r="A1" s="177" t="s">
        <v>28</v>
      </c>
      <c r="B1" s="177"/>
      <c r="C1" s="177"/>
      <c r="D1" s="2"/>
      <c r="E1" s="3"/>
      <c r="F1" s="3"/>
      <c r="G1" s="4"/>
      <c r="H1" s="4"/>
    </row>
    <row r="2" spans="1:16" ht="26.25" x14ac:dyDescent="0.4">
      <c r="A2" s="1" t="s">
        <v>0</v>
      </c>
      <c r="B2" s="5"/>
      <c r="C2" s="5"/>
      <c r="D2" s="2"/>
      <c r="E2" s="3"/>
      <c r="F2" s="3"/>
      <c r="G2" s="4"/>
      <c r="H2" s="4"/>
    </row>
    <row r="3" spans="1:16" ht="26.25" x14ac:dyDescent="0.4">
      <c r="A3" s="1" t="s">
        <v>1</v>
      </c>
      <c r="B3" s="6"/>
      <c r="C3" s="6"/>
      <c r="D3" s="2"/>
      <c r="E3" s="3"/>
      <c r="F3" s="3"/>
      <c r="G3" s="4"/>
      <c r="H3" s="4"/>
    </row>
    <row r="4" spans="1:16" ht="26.25" x14ac:dyDescent="0.4">
      <c r="A4" s="177" t="s">
        <v>2</v>
      </c>
      <c r="B4" s="177"/>
      <c r="C4" s="1"/>
      <c r="D4" s="2"/>
      <c r="E4" s="7"/>
      <c r="F4" s="3"/>
      <c r="G4" s="4"/>
      <c r="H4" s="4"/>
    </row>
    <row r="5" spans="1:16" ht="26.25" x14ac:dyDescent="0.4">
      <c r="A5" s="177" t="s">
        <v>3</v>
      </c>
      <c r="B5" s="177"/>
      <c r="C5" s="50"/>
      <c r="D5" s="2"/>
      <c r="E5" s="7"/>
      <c r="F5" s="3"/>
      <c r="G5" s="4"/>
      <c r="H5" s="4"/>
    </row>
    <row r="6" spans="1:16" ht="26.25" x14ac:dyDescent="0.4">
      <c r="A6" s="177" t="s">
        <v>4</v>
      </c>
      <c r="B6" s="177"/>
      <c r="C6" s="1"/>
      <c r="D6" s="2"/>
      <c r="E6" s="7"/>
      <c r="F6" s="3"/>
      <c r="G6" s="4"/>
      <c r="H6" s="4"/>
    </row>
    <row r="7" spans="1:16" ht="14.25" customHeight="1" x14ac:dyDescent="0.4">
      <c r="A7" s="8"/>
      <c r="B7" s="8"/>
      <c r="C7" s="8"/>
      <c r="D7" s="9"/>
      <c r="E7" s="7"/>
      <c r="F7" s="3"/>
      <c r="G7" s="4"/>
      <c r="H7" s="4"/>
    </row>
    <row r="8" spans="1:16" ht="26.25" x14ac:dyDescent="0.4">
      <c r="A8" s="8"/>
      <c r="B8" s="8"/>
      <c r="C8" s="8"/>
      <c r="D8" s="9"/>
      <c r="E8" s="7"/>
      <c r="F8" s="3"/>
      <c r="G8" s="4"/>
      <c r="H8" s="4"/>
    </row>
    <row r="9" spans="1:16" ht="26.25" x14ac:dyDescent="0.4">
      <c r="A9" s="10" t="s">
        <v>5</v>
      </c>
      <c r="B9" s="11"/>
      <c r="C9" s="11"/>
      <c r="D9" s="12"/>
      <c r="E9" s="7"/>
      <c r="F9" s="3"/>
      <c r="G9" s="4"/>
      <c r="H9" s="4"/>
    </row>
    <row r="10" spans="1:16" ht="26.25" x14ac:dyDescent="0.4">
      <c r="A10" s="8"/>
      <c r="B10" s="8"/>
      <c r="C10" s="8"/>
      <c r="D10" s="9"/>
      <c r="E10" s="7"/>
      <c r="F10" s="3"/>
      <c r="G10" s="4"/>
      <c r="H10" s="4"/>
    </row>
    <row r="11" spans="1:16" x14ac:dyDescent="0.25">
      <c r="A11" s="13">
        <v>45352</v>
      </c>
      <c r="B11" s="14"/>
      <c r="C11" s="14"/>
      <c r="D11" s="15"/>
      <c r="E11" s="16"/>
      <c r="F11" s="7"/>
      <c r="G11" s="17"/>
      <c r="H11" s="7"/>
    </row>
    <row r="12" spans="1:16" ht="15.75" thickBot="1" x14ac:dyDescent="0.3">
      <c r="A12" s="18"/>
      <c r="B12" s="18"/>
      <c r="C12" s="18"/>
      <c r="D12" s="19"/>
      <c r="E12" s="7"/>
      <c r="F12" s="7"/>
      <c r="G12" s="7"/>
      <c r="H12" s="7"/>
    </row>
    <row r="13" spans="1:16" ht="33" customHeight="1" thickBot="1" x14ac:dyDescent="0.3">
      <c r="A13" s="20" t="s">
        <v>6</v>
      </c>
      <c r="B13" s="41" t="s">
        <v>7</v>
      </c>
      <c r="C13" s="21" t="s">
        <v>8</v>
      </c>
      <c r="D13" s="20" t="s">
        <v>9</v>
      </c>
      <c r="E13" s="22" t="s">
        <v>10</v>
      </c>
      <c r="F13" s="23" t="s">
        <v>11</v>
      </c>
      <c r="G13" s="22" t="s">
        <v>12</v>
      </c>
      <c r="H13" s="23" t="s">
        <v>13</v>
      </c>
      <c r="I13" s="24" t="s">
        <v>14</v>
      </c>
      <c r="L13" s="25"/>
    </row>
    <row r="14" spans="1:16" x14ac:dyDescent="0.25">
      <c r="A14" s="57"/>
      <c r="B14" s="80"/>
      <c r="C14" s="76"/>
      <c r="D14" s="51"/>
      <c r="E14" s="52"/>
      <c r="F14" s="53"/>
      <c r="G14" s="54">
        <f>B9</f>
        <v>0</v>
      </c>
      <c r="H14" s="55">
        <f>G14</f>
        <v>0</v>
      </c>
      <c r="I14" s="56"/>
      <c r="L14" s="26"/>
      <c r="M14" s="27"/>
      <c r="N14" s="25"/>
      <c r="P14" s="28"/>
    </row>
    <row r="15" spans="1:16" x14ac:dyDescent="0.25">
      <c r="A15" s="116">
        <v>45352</v>
      </c>
      <c r="B15" s="96" t="s">
        <v>15</v>
      </c>
      <c r="C15" s="93"/>
      <c r="D15" s="94"/>
      <c r="E15" s="95"/>
      <c r="F15" s="129"/>
      <c r="G15" s="130">
        <f>H14</f>
        <v>0</v>
      </c>
      <c r="H15" s="131">
        <f>G15+E15+F15</f>
        <v>0</v>
      </c>
      <c r="I15" s="115"/>
      <c r="L15" s="26"/>
      <c r="M15" s="27"/>
      <c r="N15" s="25"/>
      <c r="P15" s="28"/>
    </row>
    <row r="16" spans="1:16" x14ac:dyDescent="0.25">
      <c r="A16" s="116">
        <v>45353</v>
      </c>
      <c r="B16" s="138" t="s">
        <v>16</v>
      </c>
      <c r="C16" s="139" t="s">
        <v>17</v>
      </c>
      <c r="D16" s="138" t="s">
        <v>17</v>
      </c>
      <c r="E16" s="140"/>
      <c r="F16" s="141"/>
      <c r="G16" s="142">
        <f t="shared" ref="G16:G45" si="0">H15</f>
        <v>0</v>
      </c>
      <c r="H16" s="143">
        <f t="shared" ref="H16:H45" si="1">G16+E16+F16</f>
        <v>0</v>
      </c>
      <c r="I16" s="144"/>
      <c r="K16" s="29"/>
      <c r="L16" s="26"/>
      <c r="M16" s="27"/>
      <c r="N16" s="25"/>
      <c r="P16" s="28"/>
    </row>
    <row r="17" spans="1:14" x14ac:dyDescent="0.25">
      <c r="A17" s="116">
        <v>45354</v>
      </c>
      <c r="B17" s="138" t="s">
        <v>18</v>
      </c>
      <c r="C17" s="139" t="s">
        <v>17</v>
      </c>
      <c r="D17" s="138" t="s">
        <v>17</v>
      </c>
      <c r="E17" s="140"/>
      <c r="F17" s="141"/>
      <c r="G17" s="142">
        <f t="shared" si="0"/>
        <v>0</v>
      </c>
      <c r="H17" s="143">
        <f t="shared" si="1"/>
        <v>0</v>
      </c>
      <c r="I17" s="144"/>
      <c r="K17" s="29"/>
      <c r="L17" s="26"/>
      <c r="M17" s="27"/>
      <c r="N17" s="25"/>
    </row>
    <row r="18" spans="1:14" x14ac:dyDescent="0.25">
      <c r="A18" s="116">
        <v>45355</v>
      </c>
      <c r="B18" s="96" t="s">
        <v>19</v>
      </c>
      <c r="C18" s="93"/>
      <c r="D18" s="94"/>
      <c r="E18" s="95"/>
      <c r="F18" s="129"/>
      <c r="G18" s="130">
        <f t="shared" si="0"/>
        <v>0</v>
      </c>
      <c r="H18" s="131">
        <f t="shared" si="1"/>
        <v>0</v>
      </c>
      <c r="I18" s="115"/>
      <c r="K18" s="29"/>
      <c r="L18" s="26"/>
      <c r="M18" s="27"/>
      <c r="N18" s="25"/>
    </row>
    <row r="19" spans="1:14" x14ac:dyDescent="0.25">
      <c r="A19" s="116">
        <v>45356</v>
      </c>
      <c r="B19" s="96" t="s">
        <v>20</v>
      </c>
      <c r="C19" s="132"/>
      <c r="D19" s="89"/>
      <c r="E19" s="133"/>
      <c r="F19" s="134"/>
      <c r="G19" s="135">
        <f t="shared" ref="G19" si="2">H18</f>
        <v>0</v>
      </c>
      <c r="H19" s="131">
        <f t="shared" ref="H19:H21" si="3">G19+E19+F19</f>
        <v>0</v>
      </c>
      <c r="I19" s="136"/>
      <c r="K19" s="29"/>
      <c r="L19" s="26"/>
      <c r="M19" s="27"/>
      <c r="N19" s="25"/>
    </row>
    <row r="20" spans="1:14" x14ac:dyDescent="0.25">
      <c r="A20" s="116">
        <v>45357</v>
      </c>
      <c r="B20" s="96" t="s">
        <v>21</v>
      </c>
      <c r="C20" s="132"/>
      <c r="D20" s="89"/>
      <c r="E20" s="133"/>
      <c r="F20" s="134"/>
      <c r="G20" s="135">
        <f>H19</f>
        <v>0</v>
      </c>
      <c r="H20" s="131">
        <f t="shared" si="3"/>
        <v>0</v>
      </c>
      <c r="I20" s="136"/>
      <c r="K20" s="29"/>
      <c r="L20" s="26"/>
      <c r="M20" s="27"/>
      <c r="N20" s="25"/>
    </row>
    <row r="21" spans="1:14" x14ac:dyDescent="0.25">
      <c r="A21" s="116">
        <v>45358</v>
      </c>
      <c r="B21" s="96" t="s">
        <v>22</v>
      </c>
      <c r="C21" s="132"/>
      <c r="D21" s="89"/>
      <c r="E21" s="133"/>
      <c r="F21" s="134"/>
      <c r="G21" s="135">
        <f>H20</f>
        <v>0</v>
      </c>
      <c r="H21" s="131">
        <f t="shared" si="3"/>
        <v>0</v>
      </c>
      <c r="I21" s="136"/>
      <c r="K21" s="29"/>
      <c r="L21" s="26"/>
      <c r="M21" s="27"/>
      <c r="N21" s="25"/>
    </row>
    <row r="22" spans="1:14" x14ac:dyDescent="0.25">
      <c r="A22" s="116">
        <v>45359</v>
      </c>
      <c r="B22" s="96" t="s">
        <v>15</v>
      </c>
      <c r="C22" s="93"/>
      <c r="D22" s="94"/>
      <c r="E22" s="95"/>
      <c r="F22" s="129"/>
      <c r="G22" s="130">
        <f t="shared" si="0"/>
        <v>0</v>
      </c>
      <c r="H22" s="131">
        <f t="shared" si="1"/>
        <v>0</v>
      </c>
      <c r="I22" s="115"/>
      <c r="K22" s="29"/>
      <c r="L22" s="26"/>
      <c r="M22" s="27"/>
      <c r="N22" s="25"/>
    </row>
    <row r="23" spans="1:14" x14ac:dyDescent="0.25">
      <c r="A23" s="116">
        <v>45360</v>
      </c>
      <c r="B23" s="138" t="s">
        <v>16</v>
      </c>
      <c r="C23" s="139" t="s">
        <v>17</v>
      </c>
      <c r="D23" s="138" t="s">
        <v>17</v>
      </c>
      <c r="E23" s="140"/>
      <c r="F23" s="141"/>
      <c r="G23" s="142">
        <f t="shared" si="0"/>
        <v>0</v>
      </c>
      <c r="H23" s="143">
        <f t="shared" si="1"/>
        <v>0</v>
      </c>
      <c r="I23" s="144"/>
      <c r="L23" s="26"/>
      <c r="M23" s="27"/>
      <c r="N23" s="25"/>
    </row>
    <row r="24" spans="1:14" x14ac:dyDescent="0.25">
      <c r="A24" s="116">
        <v>45361</v>
      </c>
      <c r="B24" s="138" t="s">
        <v>18</v>
      </c>
      <c r="C24" s="139" t="s">
        <v>17</v>
      </c>
      <c r="D24" s="138" t="s">
        <v>17</v>
      </c>
      <c r="E24" s="140"/>
      <c r="F24" s="141"/>
      <c r="G24" s="142">
        <f t="shared" si="0"/>
        <v>0</v>
      </c>
      <c r="H24" s="143">
        <f t="shared" si="1"/>
        <v>0</v>
      </c>
      <c r="I24" s="144"/>
      <c r="L24" s="26"/>
      <c r="M24" s="27"/>
      <c r="N24" s="25"/>
    </row>
    <row r="25" spans="1:14" x14ac:dyDescent="0.25">
      <c r="A25" s="116">
        <v>45362</v>
      </c>
      <c r="B25" s="96" t="s">
        <v>19</v>
      </c>
      <c r="C25" s="93"/>
      <c r="D25" s="94"/>
      <c r="E25" s="95"/>
      <c r="F25" s="129"/>
      <c r="G25" s="130">
        <f t="shared" si="0"/>
        <v>0</v>
      </c>
      <c r="H25" s="131">
        <f t="shared" si="1"/>
        <v>0</v>
      </c>
      <c r="I25" s="115"/>
      <c r="L25" s="26"/>
      <c r="M25" s="27"/>
      <c r="N25" s="25"/>
    </row>
    <row r="26" spans="1:14" x14ac:dyDescent="0.25">
      <c r="A26" s="116">
        <v>45363</v>
      </c>
      <c r="B26" s="96" t="s">
        <v>20</v>
      </c>
      <c r="C26" s="132"/>
      <c r="D26" s="89"/>
      <c r="E26" s="95"/>
      <c r="F26" s="129"/>
      <c r="G26" s="130">
        <f t="shared" ref="G26" si="4">H25</f>
        <v>0</v>
      </c>
      <c r="H26" s="137">
        <f t="shared" ref="H26:H27" si="5">G26+E26+F26</f>
        <v>0</v>
      </c>
      <c r="I26" s="115"/>
      <c r="L26" s="26"/>
      <c r="M26" s="27"/>
      <c r="N26" s="25"/>
    </row>
    <row r="27" spans="1:14" x14ac:dyDescent="0.25">
      <c r="A27" s="116">
        <v>45364</v>
      </c>
      <c r="B27" s="96" t="s">
        <v>21</v>
      </c>
      <c r="C27" s="132"/>
      <c r="D27" s="89"/>
      <c r="E27" s="95"/>
      <c r="F27" s="129"/>
      <c r="G27" s="130">
        <f>H26</f>
        <v>0</v>
      </c>
      <c r="H27" s="137">
        <f t="shared" si="5"/>
        <v>0</v>
      </c>
      <c r="I27" s="115"/>
      <c r="L27" s="26"/>
      <c r="M27" s="27"/>
    </row>
    <row r="28" spans="1:14" x14ac:dyDescent="0.25">
      <c r="A28" s="116">
        <v>45365</v>
      </c>
      <c r="B28" s="96" t="s">
        <v>22</v>
      </c>
      <c r="C28" s="132"/>
      <c r="D28" s="89"/>
      <c r="E28" s="95"/>
      <c r="F28" s="129"/>
      <c r="G28" s="130">
        <f>H27</f>
        <v>0</v>
      </c>
      <c r="H28" s="131">
        <f t="shared" si="1"/>
        <v>0</v>
      </c>
      <c r="I28" s="115"/>
      <c r="L28" s="26"/>
      <c r="M28" s="27"/>
    </row>
    <row r="29" spans="1:14" x14ac:dyDescent="0.25">
      <c r="A29" s="116">
        <v>45366</v>
      </c>
      <c r="B29" s="96" t="s">
        <v>15</v>
      </c>
      <c r="C29" s="93"/>
      <c r="D29" s="94"/>
      <c r="E29" s="95"/>
      <c r="F29" s="129"/>
      <c r="G29" s="130">
        <f t="shared" si="0"/>
        <v>0</v>
      </c>
      <c r="H29" s="131">
        <f t="shared" si="1"/>
        <v>0</v>
      </c>
      <c r="I29" s="115"/>
      <c r="L29" s="26"/>
      <c r="M29" s="27"/>
      <c r="N29" s="25"/>
    </row>
    <row r="30" spans="1:14" x14ac:dyDescent="0.25">
      <c r="A30" s="116">
        <v>45367</v>
      </c>
      <c r="B30" s="138" t="s">
        <v>16</v>
      </c>
      <c r="C30" s="139" t="s">
        <v>17</v>
      </c>
      <c r="D30" s="138" t="s">
        <v>17</v>
      </c>
      <c r="E30" s="140"/>
      <c r="F30" s="141"/>
      <c r="G30" s="142">
        <f t="shared" si="0"/>
        <v>0</v>
      </c>
      <c r="H30" s="143">
        <f t="shared" si="1"/>
        <v>0</v>
      </c>
      <c r="I30" s="144"/>
      <c r="L30" s="26"/>
      <c r="M30" s="27"/>
    </row>
    <row r="31" spans="1:14" x14ac:dyDescent="0.25">
      <c r="A31" s="116">
        <v>45368</v>
      </c>
      <c r="B31" s="138" t="s">
        <v>18</v>
      </c>
      <c r="C31" s="139" t="s">
        <v>17</v>
      </c>
      <c r="D31" s="138" t="s">
        <v>17</v>
      </c>
      <c r="E31" s="140"/>
      <c r="F31" s="141"/>
      <c r="G31" s="142">
        <f t="shared" si="0"/>
        <v>0</v>
      </c>
      <c r="H31" s="143">
        <f t="shared" si="1"/>
        <v>0</v>
      </c>
      <c r="I31" s="144"/>
      <c r="L31" s="26"/>
      <c r="M31" s="27"/>
    </row>
    <row r="32" spans="1:14" x14ac:dyDescent="0.25">
      <c r="A32" s="116">
        <v>45369</v>
      </c>
      <c r="B32" s="96" t="s">
        <v>19</v>
      </c>
      <c r="C32" s="93"/>
      <c r="D32" s="94"/>
      <c r="E32" s="95"/>
      <c r="F32" s="129"/>
      <c r="G32" s="130">
        <f t="shared" si="0"/>
        <v>0</v>
      </c>
      <c r="H32" s="131">
        <f t="shared" si="1"/>
        <v>0</v>
      </c>
      <c r="I32" s="115"/>
      <c r="L32" s="26"/>
      <c r="M32" s="27"/>
    </row>
    <row r="33" spans="1:13" x14ac:dyDescent="0.25">
      <c r="A33" s="116">
        <v>45370</v>
      </c>
      <c r="B33" s="96" t="s">
        <v>20</v>
      </c>
      <c r="C33" s="132"/>
      <c r="D33" s="89"/>
      <c r="E33" s="95"/>
      <c r="F33" s="129"/>
      <c r="G33" s="130">
        <f t="shared" ref="G33" si="6">H32</f>
        <v>0</v>
      </c>
      <c r="H33" s="131">
        <f t="shared" ref="H33:H34" si="7">G33+E33+F33</f>
        <v>0</v>
      </c>
      <c r="I33" s="115"/>
      <c r="L33" s="26"/>
      <c r="M33" s="27"/>
    </row>
    <row r="34" spans="1:13" ht="14.25" customHeight="1" x14ac:dyDescent="0.25">
      <c r="A34" s="116">
        <v>45371</v>
      </c>
      <c r="B34" s="96" t="s">
        <v>21</v>
      </c>
      <c r="C34" s="132"/>
      <c r="D34" s="89"/>
      <c r="E34" s="95"/>
      <c r="F34" s="129"/>
      <c r="G34" s="130">
        <f>H33</f>
        <v>0</v>
      </c>
      <c r="H34" s="131">
        <f t="shared" si="7"/>
        <v>0</v>
      </c>
      <c r="I34" s="115"/>
      <c r="L34" s="26"/>
      <c r="M34" s="27"/>
    </row>
    <row r="35" spans="1:13" x14ac:dyDescent="0.25">
      <c r="A35" s="60">
        <v>45372</v>
      </c>
      <c r="B35" s="61" t="s">
        <v>22</v>
      </c>
      <c r="C35" s="60" t="s">
        <v>23</v>
      </c>
      <c r="D35" s="61" t="s">
        <v>23</v>
      </c>
      <c r="E35" s="79"/>
      <c r="F35" s="62"/>
      <c r="G35" s="63">
        <f>H34</f>
        <v>0</v>
      </c>
      <c r="H35" s="64">
        <f t="shared" si="1"/>
        <v>0</v>
      </c>
      <c r="I35" s="65"/>
      <c r="L35" s="26"/>
      <c r="M35" s="27"/>
    </row>
    <row r="36" spans="1:13" x14ac:dyDescent="0.25">
      <c r="A36" s="116">
        <v>45373</v>
      </c>
      <c r="B36" s="96" t="s">
        <v>15</v>
      </c>
      <c r="C36" s="93"/>
      <c r="D36" s="96"/>
      <c r="E36" s="95"/>
      <c r="F36" s="129"/>
      <c r="G36" s="130">
        <f t="shared" si="0"/>
        <v>0</v>
      </c>
      <c r="H36" s="131">
        <f t="shared" si="1"/>
        <v>0</v>
      </c>
      <c r="I36" s="115"/>
      <c r="L36" s="26"/>
      <c r="M36" s="27"/>
    </row>
    <row r="37" spans="1:13" x14ac:dyDescent="0.25">
      <c r="A37" s="116">
        <v>45374</v>
      </c>
      <c r="B37" s="138" t="s">
        <v>16</v>
      </c>
      <c r="C37" s="139" t="s">
        <v>17</v>
      </c>
      <c r="D37" s="138" t="s">
        <v>17</v>
      </c>
      <c r="E37" s="140"/>
      <c r="F37" s="141"/>
      <c r="G37" s="142">
        <f t="shared" si="0"/>
        <v>0</v>
      </c>
      <c r="H37" s="143">
        <f t="shared" si="1"/>
        <v>0</v>
      </c>
      <c r="I37" s="144"/>
      <c r="L37" s="26"/>
      <c r="M37" s="27"/>
    </row>
    <row r="38" spans="1:13" x14ac:dyDescent="0.25">
      <c r="A38" s="116">
        <v>45375</v>
      </c>
      <c r="B38" s="138" t="s">
        <v>18</v>
      </c>
      <c r="C38" s="139" t="s">
        <v>17</v>
      </c>
      <c r="D38" s="138" t="s">
        <v>17</v>
      </c>
      <c r="E38" s="140"/>
      <c r="F38" s="141"/>
      <c r="G38" s="142">
        <f t="shared" si="0"/>
        <v>0</v>
      </c>
      <c r="H38" s="143">
        <f t="shared" si="1"/>
        <v>0</v>
      </c>
      <c r="I38" s="144"/>
      <c r="L38" s="26"/>
      <c r="M38" s="27"/>
    </row>
    <row r="39" spans="1:13" x14ac:dyDescent="0.25">
      <c r="A39" s="116">
        <v>45376</v>
      </c>
      <c r="B39" s="96" t="s">
        <v>19</v>
      </c>
      <c r="C39" s="93"/>
      <c r="D39" s="94"/>
      <c r="E39" s="95"/>
      <c r="F39" s="129"/>
      <c r="G39" s="130">
        <f t="shared" si="0"/>
        <v>0</v>
      </c>
      <c r="H39" s="131">
        <f t="shared" si="1"/>
        <v>0</v>
      </c>
      <c r="I39" s="115"/>
      <c r="L39" s="26"/>
      <c r="M39" s="27"/>
    </row>
    <row r="40" spans="1:13" x14ac:dyDescent="0.25">
      <c r="A40" s="116">
        <v>45377</v>
      </c>
      <c r="B40" s="96" t="s">
        <v>20</v>
      </c>
      <c r="C40" s="132"/>
      <c r="D40" s="89"/>
      <c r="E40" s="95"/>
      <c r="F40" s="129"/>
      <c r="G40" s="130">
        <f t="shared" ref="G40" si="8">H39</f>
        <v>0</v>
      </c>
      <c r="H40" s="131">
        <f>G40+E40+F40</f>
        <v>0</v>
      </c>
      <c r="I40" s="115"/>
      <c r="L40" s="26"/>
      <c r="M40" s="27"/>
    </row>
    <row r="41" spans="1:13" x14ac:dyDescent="0.25">
      <c r="A41" s="116">
        <v>45378</v>
      </c>
      <c r="B41" s="96" t="s">
        <v>21</v>
      </c>
      <c r="C41" s="132"/>
      <c r="D41" s="89"/>
      <c r="E41" s="95"/>
      <c r="F41" s="129"/>
      <c r="G41" s="130">
        <f>H40</f>
        <v>0</v>
      </c>
      <c r="H41" s="131">
        <f>G41+E41+F41</f>
        <v>0</v>
      </c>
      <c r="I41" s="115"/>
      <c r="L41" s="26"/>
      <c r="M41" s="27"/>
    </row>
    <row r="42" spans="1:13" x14ac:dyDescent="0.25">
      <c r="A42" s="116">
        <v>45379</v>
      </c>
      <c r="B42" s="96" t="s">
        <v>22</v>
      </c>
      <c r="C42" s="132"/>
      <c r="D42" s="89"/>
      <c r="E42" s="95"/>
      <c r="F42" s="129"/>
      <c r="G42" s="130">
        <f>H41</f>
        <v>0</v>
      </c>
      <c r="H42" s="131">
        <f>G42+E42+F42</f>
        <v>0</v>
      </c>
      <c r="I42" s="115"/>
      <c r="L42" s="26"/>
      <c r="M42" s="27"/>
    </row>
    <row r="43" spans="1:13" x14ac:dyDescent="0.25">
      <c r="A43" s="60">
        <v>45380</v>
      </c>
      <c r="B43" s="61" t="s">
        <v>15</v>
      </c>
      <c r="C43" s="157" t="s">
        <v>23</v>
      </c>
      <c r="D43" s="158" t="s">
        <v>23</v>
      </c>
      <c r="E43" s="159"/>
      <c r="F43" s="62"/>
      <c r="G43" s="63">
        <f t="shared" si="0"/>
        <v>0</v>
      </c>
      <c r="H43" s="64">
        <f t="shared" si="1"/>
        <v>0</v>
      </c>
      <c r="I43" s="65"/>
      <c r="L43" s="26"/>
      <c r="M43" s="27"/>
    </row>
    <row r="44" spans="1:13" x14ac:dyDescent="0.25">
      <c r="A44" s="116">
        <v>45381</v>
      </c>
      <c r="B44" s="138" t="s">
        <v>16</v>
      </c>
      <c r="C44" s="139" t="s">
        <v>17</v>
      </c>
      <c r="D44" s="138" t="s">
        <v>17</v>
      </c>
      <c r="E44" s="140"/>
      <c r="F44" s="141"/>
      <c r="G44" s="142">
        <f t="shared" si="0"/>
        <v>0</v>
      </c>
      <c r="H44" s="143">
        <f t="shared" si="1"/>
        <v>0</v>
      </c>
      <c r="I44" s="144"/>
      <c r="L44" s="26"/>
      <c r="M44" s="27"/>
    </row>
    <row r="45" spans="1:13" ht="15.75" thickBot="1" x14ac:dyDescent="0.3">
      <c r="A45" s="116">
        <v>45382</v>
      </c>
      <c r="B45" s="138" t="s">
        <v>18</v>
      </c>
      <c r="C45" s="145" t="s">
        <v>17</v>
      </c>
      <c r="D45" s="146" t="s">
        <v>17</v>
      </c>
      <c r="E45" s="147"/>
      <c r="F45" s="148"/>
      <c r="G45" s="149">
        <f t="shared" si="0"/>
        <v>0</v>
      </c>
      <c r="H45" s="150">
        <f t="shared" si="1"/>
        <v>0</v>
      </c>
      <c r="I45" s="151"/>
      <c r="L45" s="26"/>
      <c r="M45" s="27"/>
    </row>
    <row r="46" spans="1:13" x14ac:dyDescent="0.25">
      <c r="A46" s="18"/>
      <c r="B46" s="30"/>
      <c r="C46" s="30"/>
      <c r="D46" s="19"/>
      <c r="E46" s="7"/>
      <c r="F46" s="7"/>
      <c r="G46" s="7"/>
      <c r="H46" s="7"/>
      <c r="L46" s="26"/>
      <c r="M46" s="27"/>
    </row>
    <row r="47" spans="1:13" ht="15.75" thickBot="1" x14ac:dyDescent="0.3">
      <c r="A47" s="18"/>
      <c r="B47" s="18"/>
      <c r="C47" s="18"/>
      <c r="D47" s="31" t="s">
        <v>39</v>
      </c>
      <c r="E47" s="32">
        <f>SUM(E14:E45)</f>
        <v>0</v>
      </c>
      <c r="F47" s="32">
        <f>SUM(F14:F45)</f>
        <v>0</v>
      </c>
      <c r="G47" s="33"/>
      <c r="H47" s="32">
        <f>H45-G14</f>
        <v>0</v>
      </c>
      <c r="L47" s="26"/>
      <c r="M47" s="27"/>
    </row>
    <row r="48" spans="1:13" ht="15.75" thickTop="1" x14ac:dyDescent="0.25">
      <c r="A48" s="18"/>
      <c r="B48" s="18"/>
      <c r="C48" s="18"/>
      <c r="D48" s="19"/>
      <c r="E48" s="7"/>
      <c r="F48" s="7"/>
      <c r="G48" s="7"/>
      <c r="H48" s="33"/>
      <c r="L48" s="26"/>
      <c r="M48" s="27"/>
    </row>
    <row r="49" spans="1:14" x14ac:dyDescent="0.25">
      <c r="A49" s="13"/>
      <c r="B49" s="18"/>
      <c r="C49" s="18"/>
      <c r="D49" s="19"/>
      <c r="E49" s="7"/>
      <c r="F49" s="7"/>
      <c r="G49" s="7"/>
      <c r="H49" s="7"/>
      <c r="L49" s="26"/>
      <c r="M49" s="27"/>
    </row>
    <row r="50" spans="1:14" x14ac:dyDescent="0.25">
      <c r="A50" s="13">
        <v>45383</v>
      </c>
      <c r="B50" s="18"/>
      <c r="C50" s="18"/>
      <c r="D50" s="19"/>
      <c r="E50" s="7"/>
      <c r="F50" s="7"/>
      <c r="G50" s="7"/>
      <c r="H50" s="7"/>
      <c r="L50" s="26"/>
      <c r="M50" s="27"/>
    </row>
    <row r="51" spans="1:14" ht="15.75" thickBot="1" x14ac:dyDescent="0.3">
      <c r="A51" s="18"/>
      <c r="B51" s="18"/>
      <c r="C51" s="18"/>
      <c r="D51" s="19"/>
      <c r="E51" s="7"/>
      <c r="F51" s="7"/>
      <c r="G51" s="7"/>
      <c r="H51" s="7"/>
      <c r="L51" s="26"/>
      <c r="M51" s="27"/>
    </row>
    <row r="52" spans="1:14" ht="33" customHeight="1" thickBot="1" x14ac:dyDescent="0.3">
      <c r="A52" s="20" t="s">
        <v>6</v>
      </c>
      <c r="B52" s="41" t="s">
        <v>7</v>
      </c>
      <c r="C52" s="21" t="s">
        <v>8</v>
      </c>
      <c r="D52" s="20" t="s">
        <v>9</v>
      </c>
      <c r="E52" s="22" t="s">
        <v>10</v>
      </c>
      <c r="F52" s="23" t="s">
        <v>11</v>
      </c>
      <c r="G52" s="22" t="s">
        <v>12</v>
      </c>
      <c r="H52" s="23" t="s">
        <v>13</v>
      </c>
      <c r="I52" s="24" t="s">
        <v>14</v>
      </c>
      <c r="L52" s="26"/>
      <c r="M52" s="27"/>
    </row>
    <row r="53" spans="1:14" s="35" customFormat="1" x14ac:dyDescent="0.25">
      <c r="A53" s="82">
        <v>45383</v>
      </c>
      <c r="B53" s="71" t="s">
        <v>19</v>
      </c>
      <c r="C53" s="160" t="s">
        <v>23</v>
      </c>
      <c r="D53" s="161" t="s">
        <v>23</v>
      </c>
      <c r="E53" s="162"/>
      <c r="F53" s="73"/>
      <c r="G53" s="72">
        <f>H45</f>
        <v>0</v>
      </c>
      <c r="H53" s="74">
        <f>G53+E53+F53</f>
        <v>0</v>
      </c>
      <c r="I53" s="163"/>
      <c r="L53" s="26"/>
      <c r="M53" s="27"/>
    </row>
    <row r="54" spans="1:14" s="35" customFormat="1" x14ac:dyDescent="0.25">
      <c r="A54" s="117">
        <v>45384</v>
      </c>
      <c r="B54" s="89" t="s">
        <v>20</v>
      </c>
      <c r="C54" s="116"/>
      <c r="D54" s="96"/>
      <c r="E54" s="118"/>
      <c r="F54" s="119"/>
      <c r="G54" s="120">
        <f>H53</f>
        <v>0</v>
      </c>
      <c r="H54" s="121">
        <f>G54+E54+F54</f>
        <v>0</v>
      </c>
      <c r="I54" s="115"/>
      <c r="K54" s="29"/>
      <c r="L54" s="26"/>
      <c r="M54" s="27"/>
    </row>
    <row r="55" spans="1:14" x14ac:dyDescent="0.25">
      <c r="A55" s="117">
        <v>45385</v>
      </c>
      <c r="B55" s="89" t="s">
        <v>21</v>
      </c>
      <c r="C55" s="122"/>
      <c r="D55" s="89"/>
      <c r="E55" s="118"/>
      <c r="F55" s="91"/>
      <c r="G55" s="90">
        <f>H54</f>
        <v>0</v>
      </c>
      <c r="H55" s="92">
        <f>E55+F55+G55</f>
        <v>0</v>
      </c>
      <c r="I55" s="115"/>
      <c r="K55" s="29"/>
      <c r="L55" s="26"/>
      <c r="M55" s="27"/>
    </row>
    <row r="56" spans="1:14" x14ac:dyDescent="0.25">
      <c r="A56" s="117">
        <v>45386</v>
      </c>
      <c r="B56" s="89" t="s">
        <v>22</v>
      </c>
      <c r="C56" s="122"/>
      <c r="D56" s="89"/>
      <c r="E56" s="118"/>
      <c r="F56" s="91"/>
      <c r="G56" s="90">
        <f>H55</f>
        <v>0</v>
      </c>
      <c r="H56" s="92">
        <f>E56+F56+G56</f>
        <v>0</v>
      </c>
      <c r="I56" s="115"/>
      <c r="K56" s="29"/>
      <c r="L56" s="26"/>
      <c r="M56" s="27"/>
    </row>
    <row r="57" spans="1:14" x14ac:dyDescent="0.25">
      <c r="A57" s="117">
        <v>45387</v>
      </c>
      <c r="B57" s="89" t="s">
        <v>15</v>
      </c>
      <c r="C57" s="116"/>
      <c r="D57" s="96"/>
      <c r="E57" s="118"/>
      <c r="F57" s="91"/>
      <c r="G57" s="90">
        <f t="shared" ref="G57:G82" si="9">H56</f>
        <v>0</v>
      </c>
      <c r="H57" s="92">
        <f t="shared" ref="H57:H82" si="10">G57+E57+F57</f>
        <v>0</v>
      </c>
      <c r="I57" s="115"/>
      <c r="K57" s="29"/>
      <c r="L57" s="26"/>
      <c r="M57" s="27"/>
    </row>
    <row r="58" spans="1:14" x14ac:dyDescent="0.25">
      <c r="A58" s="117">
        <v>45388</v>
      </c>
      <c r="B58" s="152" t="s">
        <v>16</v>
      </c>
      <c r="C58" s="153" t="s">
        <v>17</v>
      </c>
      <c r="D58" s="138" t="s">
        <v>17</v>
      </c>
      <c r="E58" s="154"/>
      <c r="F58" s="155"/>
      <c r="G58" s="156">
        <f t="shared" si="9"/>
        <v>0</v>
      </c>
      <c r="H58" s="154">
        <f t="shared" si="10"/>
        <v>0</v>
      </c>
      <c r="I58" s="154"/>
      <c r="K58" s="29"/>
      <c r="L58" s="26"/>
      <c r="M58" s="27"/>
    </row>
    <row r="59" spans="1:14" x14ac:dyDescent="0.25">
      <c r="A59" s="117">
        <v>45389</v>
      </c>
      <c r="B59" s="152" t="s">
        <v>18</v>
      </c>
      <c r="C59" s="153" t="s">
        <v>17</v>
      </c>
      <c r="D59" s="138" t="s">
        <v>17</v>
      </c>
      <c r="E59" s="154"/>
      <c r="F59" s="155"/>
      <c r="G59" s="156">
        <f t="shared" si="9"/>
        <v>0</v>
      </c>
      <c r="H59" s="154">
        <f t="shared" si="10"/>
        <v>0</v>
      </c>
      <c r="I59" s="154"/>
      <c r="K59" s="29"/>
      <c r="L59" s="26"/>
      <c r="M59" s="27"/>
    </row>
    <row r="60" spans="1:14" x14ac:dyDescent="0.25">
      <c r="A60" s="117">
        <v>45390</v>
      </c>
      <c r="B60" s="89" t="s">
        <v>19</v>
      </c>
      <c r="C60" s="116"/>
      <c r="D60" s="94"/>
      <c r="E60" s="118"/>
      <c r="F60" s="91"/>
      <c r="G60" s="90">
        <f t="shared" si="9"/>
        <v>0</v>
      </c>
      <c r="H60" s="92">
        <f t="shared" si="10"/>
        <v>0</v>
      </c>
      <c r="I60" s="115"/>
      <c r="K60" s="29"/>
      <c r="L60" s="26"/>
      <c r="M60" s="27"/>
    </row>
    <row r="61" spans="1:14" x14ac:dyDescent="0.25">
      <c r="A61" s="117">
        <v>45391</v>
      </c>
      <c r="B61" s="89" t="s">
        <v>20</v>
      </c>
      <c r="C61" s="122"/>
      <c r="D61" s="89"/>
      <c r="E61" s="118"/>
      <c r="F61" s="91"/>
      <c r="G61" s="90">
        <f t="shared" si="9"/>
        <v>0</v>
      </c>
      <c r="H61" s="92">
        <f t="shared" si="10"/>
        <v>0</v>
      </c>
      <c r="I61" s="115"/>
      <c r="L61" s="26"/>
      <c r="M61" s="27"/>
    </row>
    <row r="62" spans="1:14" x14ac:dyDescent="0.25">
      <c r="A62" s="117">
        <v>45392</v>
      </c>
      <c r="B62" s="89" t="s">
        <v>21</v>
      </c>
      <c r="C62" s="122"/>
      <c r="D62" s="89"/>
      <c r="E62" s="118"/>
      <c r="F62" s="91"/>
      <c r="G62" s="90">
        <f>H61</f>
        <v>0</v>
      </c>
      <c r="H62" s="92">
        <f t="shared" si="10"/>
        <v>0</v>
      </c>
      <c r="I62" s="115"/>
      <c r="L62" s="26"/>
      <c r="M62" s="27"/>
      <c r="N62" s="25"/>
    </row>
    <row r="63" spans="1:14" x14ac:dyDescent="0.25">
      <c r="A63" s="117">
        <v>45393</v>
      </c>
      <c r="B63" s="89" t="s">
        <v>22</v>
      </c>
      <c r="C63" s="122"/>
      <c r="D63" s="89"/>
      <c r="E63" s="118"/>
      <c r="F63" s="91"/>
      <c r="G63" s="90">
        <f>H62</f>
        <v>0</v>
      </c>
      <c r="H63" s="92">
        <f t="shared" si="10"/>
        <v>0</v>
      </c>
      <c r="I63" s="115"/>
      <c r="L63" s="26"/>
      <c r="M63" s="27"/>
    </row>
    <row r="64" spans="1:14" x14ac:dyDescent="0.25">
      <c r="A64" s="117">
        <v>45394</v>
      </c>
      <c r="B64" s="89" t="s">
        <v>15</v>
      </c>
      <c r="C64" s="116"/>
      <c r="D64" s="94"/>
      <c r="E64" s="118"/>
      <c r="F64" s="91"/>
      <c r="G64" s="90">
        <f t="shared" si="9"/>
        <v>0</v>
      </c>
      <c r="H64" s="92">
        <f t="shared" si="10"/>
        <v>0</v>
      </c>
      <c r="I64" s="115"/>
      <c r="L64" s="26"/>
      <c r="M64" s="27"/>
    </row>
    <row r="65" spans="1:13" x14ac:dyDescent="0.25">
      <c r="A65" s="117">
        <v>45395</v>
      </c>
      <c r="B65" s="152" t="s">
        <v>16</v>
      </c>
      <c r="C65" s="153" t="s">
        <v>17</v>
      </c>
      <c r="D65" s="138" t="s">
        <v>17</v>
      </c>
      <c r="E65" s="154"/>
      <c r="F65" s="155"/>
      <c r="G65" s="156">
        <f t="shared" si="9"/>
        <v>0</v>
      </c>
      <c r="H65" s="154">
        <f t="shared" si="10"/>
        <v>0</v>
      </c>
      <c r="I65" s="154"/>
      <c r="L65" s="26"/>
      <c r="M65" s="27"/>
    </row>
    <row r="66" spans="1:13" x14ac:dyDescent="0.25">
      <c r="A66" s="117">
        <v>45396</v>
      </c>
      <c r="B66" s="152" t="s">
        <v>18</v>
      </c>
      <c r="C66" s="153" t="s">
        <v>17</v>
      </c>
      <c r="D66" s="138" t="s">
        <v>17</v>
      </c>
      <c r="E66" s="154"/>
      <c r="F66" s="155"/>
      <c r="G66" s="156">
        <f t="shared" si="9"/>
        <v>0</v>
      </c>
      <c r="H66" s="154">
        <f t="shared" si="10"/>
        <v>0</v>
      </c>
      <c r="I66" s="154"/>
      <c r="L66" s="26"/>
      <c r="M66" s="27"/>
    </row>
    <row r="67" spans="1:13" x14ac:dyDescent="0.25">
      <c r="A67" s="117">
        <v>45397</v>
      </c>
      <c r="B67" s="89" t="s">
        <v>19</v>
      </c>
      <c r="C67" s="116"/>
      <c r="D67" s="96"/>
      <c r="E67" s="118"/>
      <c r="F67" s="91"/>
      <c r="G67" s="90">
        <f t="shared" si="9"/>
        <v>0</v>
      </c>
      <c r="H67" s="92">
        <f t="shared" si="10"/>
        <v>0</v>
      </c>
      <c r="I67" s="115"/>
      <c r="L67" s="26"/>
      <c r="M67" s="27"/>
    </row>
    <row r="68" spans="1:13" x14ac:dyDescent="0.25">
      <c r="A68" s="117">
        <v>45398</v>
      </c>
      <c r="B68" s="89" t="s">
        <v>20</v>
      </c>
      <c r="C68" s="122"/>
      <c r="D68" s="89"/>
      <c r="E68" s="118"/>
      <c r="F68" s="91"/>
      <c r="G68" s="90">
        <f t="shared" si="9"/>
        <v>0</v>
      </c>
      <c r="H68" s="92">
        <f t="shared" si="10"/>
        <v>0</v>
      </c>
      <c r="I68" s="115"/>
      <c r="L68" s="26"/>
      <c r="M68" s="27"/>
    </row>
    <row r="69" spans="1:13" x14ac:dyDescent="0.25">
      <c r="A69" s="117">
        <v>45399</v>
      </c>
      <c r="B69" s="89" t="s">
        <v>21</v>
      </c>
      <c r="C69" s="122"/>
      <c r="D69" s="89"/>
      <c r="E69" s="118"/>
      <c r="F69" s="91"/>
      <c r="G69" s="90">
        <f>H68</f>
        <v>0</v>
      </c>
      <c r="H69" s="92">
        <f t="shared" si="10"/>
        <v>0</v>
      </c>
      <c r="I69" s="115"/>
      <c r="L69" s="26"/>
      <c r="M69" s="27"/>
    </row>
    <row r="70" spans="1:13" x14ac:dyDescent="0.25">
      <c r="A70" s="117">
        <v>45400</v>
      </c>
      <c r="B70" s="89" t="s">
        <v>22</v>
      </c>
      <c r="C70" s="116"/>
      <c r="D70" s="96"/>
      <c r="E70" s="118"/>
      <c r="F70" s="91"/>
      <c r="G70" s="90">
        <f>H69</f>
        <v>0</v>
      </c>
      <c r="H70" s="92">
        <f t="shared" si="10"/>
        <v>0</v>
      </c>
      <c r="I70" s="115"/>
      <c r="L70" s="26"/>
      <c r="M70" s="27"/>
    </row>
    <row r="71" spans="1:13" x14ac:dyDescent="0.25">
      <c r="A71" s="117">
        <v>45401</v>
      </c>
      <c r="B71" s="89" t="s">
        <v>15</v>
      </c>
      <c r="C71" s="116"/>
      <c r="D71" s="94"/>
      <c r="E71" s="92"/>
      <c r="F71" s="91"/>
      <c r="G71" s="90">
        <f t="shared" si="9"/>
        <v>0</v>
      </c>
      <c r="H71" s="92">
        <f t="shared" si="10"/>
        <v>0</v>
      </c>
      <c r="I71" s="92"/>
      <c r="L71" s="26"/>
      <c r="M71" s="27"/>
    </row>
    <row r="72" spans="1:13" x14ac:dyDescent="0.25">
      <c r="A72" s="117">
        <v>45402</v>
      </c>
      <c r="B72" s="152" t="s">
        <v>16</v>
      </c>
      <c r="C72" s="153" t="s">
        <v>17</v>
      </c>
      <c r="D72" s="138" t="s">
        <v>17</v>
      </c>
      <c r="E72" s="154"/>
      <c r="F72" s="155"/>
      <c r="G72" s="156">
        <f t="shared" si="9"/>
        <v>0</v>
      </c>
      <c r="H72" s="154">
        <f t="shared" si="10"/>
        <v>0</v>
      </c>
      <c r="I72" s="154"/>
      <c r="L72" s="26"/>
      <c r="M72" s="27"/>
    </row>
    <row r="73" spans="1:13" x14ac:dyDescent="0.25">
      <c r="A73" s="117">
        <v>45403</v>
      </c>
      <c r="B73" s="152" t="s">
        <v>18</v>
      </c>
      <c r="C73" s="153" t="s">
        <v>17</v>
      </c>
      <c r="D73" s="138" t="s">
        <v>17</v>
      </c>
      <c r="E73" s="154"/>
      <c r="F73" s="155"/>
      <c r="G73" s="156">
        <f t="shared" si="9"/>
        <v>0</v>
      </c>
      <c r="H73" s="154">
        <f t="shared" si="10"/>
        <v>0</v>
      </c>
      <c r="I73" s="154"/>
      <c r="L73" s="26"/>
      <c r="M73" s="27"/>
    </row>
    <row r="74" spans="1:13" x14ac:dyDescent="0.25">
      <c r="A74" s="117">
        <v>45404</v>
      </c>
      <c r="B74" s="89" t="s">
        <v>19</v>
      </c>
      <c r="C74" s="116"/>
      <c r="D74" s="96"/>
      <c r="E74" s="92"/>
      <c r="F74" s="91"/>
      <c r="G74" s="90">
        <f t="shared" si="9"/>
        <v>0</v>
      </c>
      <c r="H74" s="92">
        <f t="shared" si="10"/>
        <v>0</v>
      </c>
      <c r="I74" s="92"/>
      <c r="L74" s="26"/>
      <c r="M74" s="27"/>
    </row>
    <row r="75" spans="1:13" x14ac:dyDescent="0.25">
      <c r="A75" s="117">
        <v>45405</v>
      </c>
      <c r="B75" s="89" t="s">
        <v>20</v>
      </c>
      <c r="C75" s="122"/>
      <c r="D75" s="89"/>
      <c r="E75" s="118"/>
      <c r="F75" s="91"/>
      <c r="G75" s="90">
        <f t="shared" si="9"/>
        <v>0</v>
      </c>
      <c r="H75" s="92">
        <f t="shared" si="10"/>
        <v>0</v>
      </c>
      <c r="I75" s="115"/>
      <c r="L75" s="26"/>
      <c r="M75" s="27"/>
    </row>
    <row r="76" spans="1:13" x14ac:dyDescent="0.25">
      <c r="A76" s="117">
        <v>45406</v>
      </c>
      <c r="B76" s="89" t="s">
        <v>21</v>
      </c>
      <c r="C76" s="122"/>
      <c r="D76" s="89"/>
      <c r="E76" s="118"/>
      <c r="F76" s="91"/>
      <c r="G76" s="90">
        <f>H75</f>
        <v>0</v>
      </c>
      <c r="H76" s="92">
        <f t="shared" si="10"/>
        <v>0</v>
      </c>
      <c r="I76" s="115"/>
      <c r="L76" s="26"/>
      <c r="M76" s="27"/>
    </row>
    <row r="77" spans="1:13" x14ac:dyDescent="0.25">
      <c r="A77" s="117">
        <v>45407</v>
      </c>
      <c r="B77" s="89" t="s">
        <v>22</v>
      </c>
      <c r="C77" s="122"/>
      <c r="D77" s="89"/>
      <c r="E77" s="118"/>
      <c r="F77" s="123"/>
      <c r="G77" s="124">
        <f>H76</f>
        <v>0</v>
      </c>
      <c r="H77" s="92">
        <f t="shared" si="10"/>
        <v>0</v>
      </c>
      <c r="I77" s="115"/>
      <c r="L77" s="26"/>
      <c r="M77" s="27"/>
    </row>
    <row r="78" spans="1:13" x14ac:dyDescent="0.25">
      <c r="A78" s="117">
        <v>45408</v>
      </c>
      <c r="B78" s="89" t="s">
        <v>15</v>
      </c>
      <c r="C78" s="116"/>
      <c r="D78" s="94"/>
      <c r="E78" s="118"/>
      <c r="F78" s="91"/>
      <c r="G78" s="90">
        <f t="shared" si="9"/>
        <v>0</v>
      </c>
      <c r="H78" s="92">
        <f t="shared" si="10"/>
        <v>0</v>
      </c>
      <c r="I78" s="115"/>
      <c r="L78" s="26"/>
      <c r="M78" s="27"/>
    </row>
    <row r="79" spans="1:13" x14ac:dyDescent="0.25">
      <c r="A79" s="82">
        <v>45409</v>
      </c>
      <c r="B79" s="75" t="s">
        <v>16</v>
      </c>
      <c r="C79" s="60" t="s">
        <v>23</v>
      </c>
      <c r="D79" s="61" t="s">
        <v>23</v>
      </c>
      <c r="E79" s="69"/>
      <c r="F79" s="67"/>
      <c r="G79" s="68">
        <f t="shared" si="9"/>
        <v>0</v>
      </c>
      <c r="H79" s="69">
        <f t="shared" si="10"/>
        <v>0</v>
      </c>
      <c r="I79" s="69"/>
      <c r="L79" s="26"/>
      <c r="M79" s="27"/>
    </row>
    <row r="80" spans="1:13" x14ac:dyDescent="0.25">
      <c r="A80" s="117">
        <v>45410</v>
      </c>
      <c r="B80" s="152" t="s">
        <v>18</v>
      </c>
      <c r="C80" s="153" t="s">
        <v>17</v>
      </c>
      <c r="D80" s="138" t="s">
        <v>17</v>
      </c>
      <c r="E80" s="154"/>
      <c r="F80" s="155"/>
      <c r="G80" s="156">
        <f t="shared" si="9"/>
        <v>0</v>
      </c>
      <c r="H80" s="154">
        <f t="shared" si="10"/>
        <v>0</v>
      </c>
      <c r="I80" s="154"/>
      <c r="L80" s="26"/>
      <c r="M80" s="27"/>
    </row>
    <row r="81" spans="1:13" x14ac:dyDescent="0.25">
      <c r="A81" s="117">
        <v>45411</v>
      </c>
      <c r="B81" s="89" t="s">
        <v>19</v>
      </c>
      <c r="C81" s="116"/>
      <c r="D81" s="125"/>
      <c r="E81" s="118"/>
      <c r="F81" s="91"/>
      <c r="G81" s="90">
        <f t="shared" si="9"/>
        <v>0</v>
      </c>
      <c r="H81" s="92">
        <f t="shared" si="10"/>
        <v>0</v>
      </c>
      <c r="I81" s="115"/>
      <c r="L81" s="26"/>
      <c r="M81" s="27"/>
    </row>
    <row r="82" spans="1:13" ht="15.75" thickBot="1" x14ac:dyDescent="0.3">
      <c r="A82" s="117">
        <v>45412</v>
      </c>
      <c r="B82" s="89" t="s">
        <v>20</v>
      </c>
      <c r="C82" s="126"/>
      <c r="D82" s="107"/>
      <c r="E82" s="127"/>
      <c r="F82" s="100"/>
      <c r="G82" s="99">
        <f t="shared" si="9"/>
        <v>0</v>
      </c>
      <c r="H82" s="101">
        <f t="shared" si="10"/>
        <v>0</v>
      </c>
      <c r="I82" s="128"/>
      <c r="L82" s="26"/>
      <c r="M82" s="27"/>
    </row>
    <row r="83" spans="1:13" x14ac:dyDescent="0.25">
      <c r="A83" s="30"/>
      <c r="B83" s="19"/>
      <c r="C83" s="19"/>
      <c r="D83" s="19"/>
      <c r="E83" s="7"/>
      <c r="F83" s="7"/>
      <c r="G83" s="7"/>
      <c r="H83" s="7"/>
      <c r="L83" s="26"/>
      <c r="M83" s="27"/>
    </row>
    <row r="84" spans="1:13" ht="15.75" thickBot="1" x14ac:dyDescent="0.3">
      <c r="A84" s="30"/>
      <c r="B84" s="18"/>
      <c r="C84" s="18"/>
      <c r="D84" s="31" t="s">
        <v>38</v>
      </c>
      <c r="E84" s="32">
        <f>SUM(E53:E82)</f>
        <v>0</v>
      </c>
      <c r="F84" s="32">
        <f>SUM(F53:F82)</f>
        <v>0</v>
      </c>
      <c r="G84" s="33"/>
      <c r="H84" s="32">
        <f>H82-G53</f>
        <v>0</v>
      </c>
      <c r="L84" s="26"/>
      <c r="M84" s="27"/>
    </row>
    <row r="85" spans="1:13" ht="15.75" thickTop="1" x14ac:dyDescent="0.25">
      <c r="A85" s="14"/>
      <c r="B85" s="14"/>
      <c r="C85" s="14"/>
      <c r="D85" s="13"/>
      <c r="E85" s="16"/>
      <c r="F85" s="16"/>
      <c r="G85" s="7"/>
      <c r="H85" s="7"/>
      <c r="L85" s="26"/>
      <c r="M85" s="27"/>
    </row>
    <row r="86" spans="1:13" x14ac:dyDescent="0.25">
      <c r="A86" s="14"/>
      <c r="B86" s="14"/>
      <c r="C86" s="14"/>
      <c r="D86" s="13"/>
      <c r="E86" s="16"/>
      <c r="F86" s="16"/>
      <c r="G86" s="7"/>
      <c r="H86" s="7"/>
      <c r="L86" s="26"/>
      <c r="M86" s="27"/>
    </row>
    <row r="87" spans="1:13" x14ac:dyDescent="0.25">
      <c r="A87" s="14"/>
      <c r="B87" s="14"/>
      <c r="C87" s="14"/>
      <c r="D87" s="13"/>
      <c r="E87" s="16"/>
      <c r="F87" s="16"/>
      <c r="G87" s="7"/>
      <c r="H87" s="7"/>
      <c r="L87" s="26"/>
      <c r="M87" s="27"/>
    </row>
    <row r="88" spans="1:13" x14ac:dyDescent="0.25">
      <c r="A88" s="14"/>
      <c r="B88" s="14"/>
      <c r="C88" s="14"/>
      <c r="D88" s="13"/>
      <c r="E88" s="16"/>
      <c r="F88" s="16"/>
      <c r="G88" s="7"/>
      <c r="H88" s="7"/>
      <c r="L88" s="26"/>
      <c r="M88" s="27"/>
    </row>
    <row r="89" spans="1:13" x14ac:dyDescent="0.25">
      <c r="A89" s="14"/>
      <c r="B89" s="14"/>
      <c r="C89" s="14"/>
      <c r="D89" s="13"/>
      <c r="E89" s="16"/>
      <c r="F89" s="16"/>
      <c r="G89" s="7"/>
      <c r="H89" s="7"/>
      <c r="L89" s="26"/>
      <c r="M89" s="27"/>
    </row>
    <row r="90" spans="1:13" x14ac:dyDescent="0.25">
      <c r="A90" s="14"/>
      <c r="B90" s="14"/>
      <c r="C90" s="14"/>
      <c r="D90" s="13"/>
      <c r="E90" s="16"/>
      <c r="F90" s="16"/>
      <c r="G90" s="7"/>
      <c r="H90" s="7"/>
      <c r="L90" s="26"/>
      <c r="M90" s="27"/>
    </row>
    <row r="91" spans="1:13" x14ac:dyDescent="0.25">
      <c r="A91" s="13">
        <v>45413</v>
      </c>
      <c r="B91" s="14"/>
      <c r="C91" s="14"/>
      <c r="D91" s="13"/>
      <c r="E91" s="16"/>
      <c r="F91" s="16"/>
      <c r="G91" s="7"/>
      <c r="H91" s="7"/>
      <c r="L91" s="26"/>
      <c r="M91" s="27"/>
    </row>
    <row r="92" spans="1:13" ht="15.75" thickBot="1" x14ac:dyDescent="0.3">
      <c r="A92" s="14"/>
      <c r="B92" s="14"/>
      <c r="C92" s="14"/>
      <c r="D92" s="13"/>
      <c r="E92" s="16"/>
      <c r="F92" s="16"/>
      <c r="G92" s="7"/>
      <c r="H92" s="7"/>
      <c r="L92" s="26"/>
      <c r="M92" s="27"/>
    </row>
    <row r="93" spans="1:13" ht="33" customHeight="1" thickBot="1" x14ac:dyDescent="0.3">
      <c r="A93" s="34" t="s">
        <v>6</v>
      </c>
      <c r="B93" s="41" t="s">
        <v>7</v>
      </c>
      <c r="C93" s="41" t="s">
        <v>8</v>
      </c>
      <c r="D93" s="34" t="s">
        <v>9</v>
      </c>
      <c r="E93" s="22" t="s">
        <v>10</v>
      </c>
      <c r="F93" s="23" t="s">
        <v>11</v>
      </c>
      <c r="G93" s="22" t="s">
        <v>12</v>
      </c>
      <c r="H93" s="23" t="s">
        <v>13</v>
      </c>
      <c r="I93" s="24" t="s">
        <v>14</v>
      </c>
      <c r="L93" s="26"/>
      <c r="M93" s="27"/>
    </row>
    <row r="94" spans="1:13" s="35" customFormat="1" ht="15.75" thickBot="1" x14ac:dyDescent="0.3">
      <c r="A94" s="70">
        <v>45413</v>
      </c>
      <c r="B94" s="77" t="s">
        <v>21</v>
      </c>
      <c r="C94" s="71" t="s">
        <v>23</v>
      </c>
      <c r="D94" s="71" t="s">
        <v>23</v>
      </c>
      <c r="E94" s="72"/>
      <c r="F94" s="73"/>
      <c r="G94" s="72">
        <f>H82</f>
        <v>0</v>
      </c>
      <c r="H94" s="72">
        <f>E94+F94+G94</f>
        <v>0</v>
      </c>
      <c r="I94" s="74"/>
    </row>
    <row r="95" spans="1:13" ht="15.75" thickBot="1" x14ac:dyDescent="0.3">
      <c r="A95" s="84">
        <v>45414</v>
      </c>
      <c r="B95" s="96" t="s">
        <v>22</v>
      </c>
      <c r="C95" s="116"/>
      <c r="D95" s="96"/>
      <c r="E95" s="95"/>
      <c r="F95" s="91"/>
      <c r="G95" s="90">
        <f>H94</f>
        <v>0</v>
      </c>
      <c r="H95" s="90">
        <f>E95+F95+G95</f>
        <v>0</v>
      </c>
      <c r="I95" s="115"/>
      <c r="K95" s="29"/>
    </row>
    <row r="96" spans="1:13" ht="15.75" thickBot="1" x14ac:dyDescent="0.3">
      <c r="A96" s="84">
        <v>45415</v>
      </c>
      <c r="B96" s="96" t="s">
        <v>15</v>
      </c>
      <c r="C96" s="96"/>
      <c r="D96" s="94"/>
      <c r="E96" s="95"/>
      <c r="F96" s="91"/>
      <c r="G96" s="90">
        <f t="shared" ref="G96:G124" si="11">H95</f>
        <v>0</v>
      </c>
      <c r="H96" s="90">
        <f t="shared" ref="H96:H124" si="12">E96+F96+G96</f>
        <v>0</v>
      </c>
      <c r="I96" s="115"/>
      <c r="K96" s="29"/>
    </row>
    <row r="97" spans="1:11" ht="15.75" thickBot="1" x14ac:dyDescent="0.3">
      <c r="A97" s="84">
        <v>45416</v>
      </c>
      <c r="B97" s="138" t="s">
        <v>16</v>
      </c>
      <c r="C97" s="138" t="s">
        <v>17</v>
      </c>
      <c r="D97" s="138" t="s">
        <v>17</v>
      </c>
      <c r="E97" s="156"/>
      <c r="F97" s="155"/>
      <c r="G97" s="156">
        <f t="shared" si="11"/>
        <v>0</v>
      </c>
      <c r="H97" s="156">
        <f t="shared" si="12"/>
        <v>0</v>
      </c>
      <c r="I97" s="154"/>
      <c r="K97" s="29"/>
    </row>
    <row r="98" spans="1:11" ht="15.75" thickBot="1" x14ac:dyDescent="0.3">
      <c r="A98" s="84">
        <v>45417</v>
      </c>
      <c r="B98" s="138" t="s">
        <v>18</v>
      </c>
      <c r="C98" s="138" t="s">
        <v>17</v>
      </c>
      <c r="D98" s="138" t="s">
        <v>17</v>
      </c>
      <c r="E98" s="156"/>
      <c r="F98" s="155"/>
      <c r="G98" s="156">
        <f t="shared" si="11"/>
        <v>0</v>
      </c>
      <c r="H98" s="156">
        <f t="shared" si="12"/>
        <v>0</v>
      </c>
      <c r="I98" s="154"/>
      <c r="K98" s="29"/>
    </row>
    <row r="99" spans="1:11" ht="15.75" thickBot="1" x14ac:dyDescent="0.3">
      <c r="A99" s="84">
        <v>45418</v>
      </c>
      <c r="B99" s="96" t="s">
        <v>19</v>
      </c>
      <c r="C99" s="96"/>
      <c r="D99" s="94"/>
      <c r="E99" s="95"/>
      <c r="F99" s="91"/>
      <c r="G99" s="90">
        <f t="shared" si="11"/>
        <v>0</v>
      </c>
      <c r="H99" s="90">
        <f t="shared" si="12"/>
        <v>0</v>
      </c>
      <c r="I99" s="115"/>
      <c r="K99" s="29"/>
    </row>
    <row r="100" spans="1:11" ht="15.75" thickBot="1" x14ac:dyDescent="0.3">
      <c r="A100" s="84">
        <v>45419</v>
      </c>
      <c r="B100" s="96" t="s">
        <v>20</v>
      </c>
      <c r="C100" s="89"/>
      <c r="D100" s="89"/>
      <c r="E100" s="95"/>
      <c r="F100" s="91"/>
      <c r="G100" s="90">
        <f t="shared" si="11"/>
        <v>0</v>
      </c>
      <c r="H100" s="90">
        <f t="shared" si="12"/>
        <v>0</v>
      </c>
      <c r="I100" s="115"/>
      <c r="K100" s="29"/>
    </row>
    <row r="101" spans="1:11" ht="15.75" thickBot="1" x14ac:dyDescent="0.3">
      <c r="A101" s="84">
        <v>45420</v>
      </c>
      <c r="B101" s="96" t="s">
        <v>21</v>
      </c>
      <c r="C101" s="89"/>
      <c r="D101" s="89"/>
      <c r="E101" s="90"/>
      <c r="F101" s="91"/>
      <c r="G101" s="90">
        <f>H100</f>
        <v>0</v>
      </c>
      <c r="H101" s="90">
        <f t="shared" si="12"/>
        <v>0</v>
      </c>
      <c r="I101" s="92"/>
      <c r="K101" s="29"/>
    </row>
    <row r="102" spans="1:11" ht="15.75" thickBot="1" x14ac:dyDescent="0.3">
      <c r="A102" s="84">
        <v>45421</v>
      </c>
      <c r="B102" s="96" t="s">
        <v>22</v>
      </c>
      <c r="C102" s="89"/>
      <c r="D102" s="89"/>
      <c r="E102" s="95"/>
      <c r="F102" s="91"/>
      <c r="G102" s="90">
        <f>H101</f>
        <v>0</v>
      </c>
      <c r="H102" s="90">
        <f>E102+F102+G102</f>
        <v>0</v>
      </c>
      <c r="I102" s="115"/>
    </row>
    <row r="103" spans="1:11" ht="15.75" thickBot="1" x14ac:dyDescent="0.3">
      <c r="A103" s="84">
        <v>45422</v>
      </c>
      <c r="B103" s="96" t="s">
        <v>15</v>
      </c>
      <c r="C103" s="96"/>
      <c r="D103" s="94"/>
      <c r="E103" s="95"/>
      <c r="F103" s="91"/>
      <c r="G103" s="90">
        <f t="shared" si="11"/>
        <v>0</v>
      </c>
      <c r="H103" s="90">
        <f t="shared" si="12"/>
        <v>0</v>
      </c>
      <c r="I103" s="115"/>
    </row>
    <row r="104" spans="1:11" ht="15.75" thickBot="1" x14ac:dyDescent="0.3">
      <c r="A104" s="84">
        <v>45423</v>
      </c>
      <c r="B104" s="138" t="s">
        <v>16</v>
      </c>
      <c r="C104" s="138" t="s">
        <v>17</v>
      </c>
      <c r="D104" s="138" t="s">
        <v>17</v>
      </c>
      <c r="E104" s="156"/>
      <c r="F104" s="155"/>
      <c r="G104" s="156">
        <f t="shared" si="11"/>
        <v>0</v>
      </c>
      <c r="H104" s="156">
        <f t="shared" si="12"/>
        <v>0</v>
      </c>
      <c r="I104" s="154"/>
    </row>
    <row r="105" spans="1:11" ht="15.75" thickBot="1" x14ac:dyDescent="0.3">
      <c r="A105" s="84">
        <v>45424</v>
      </c>
      <c r="B105" s="138" t="s">
        <v>18</v>
      </c>
      <c r="C105" s="138" t="s">
        <v>17</v>
      </c>
      <c r="D105" s="138" t="s">
        <v>17</v>
      </c>
      <c r="E105" s="156"/>
      <c r="F105" s="155"/>
      <c r="G105" s="156">
        <f t="shared" si="11"/>
        <v>0</v>
      </c>
      <c r="H105" s="156">
        <f t="shared" si="12"/>
        <v>0</v>
      </c>
      <c r="I105" s="154"/>
    </row>
    <row r="106" spans="1:11" ht="15.75" thickBot="1" x14ac:dyDescent="0.3">
      <c r="A106" s="84">
        <v>45425</v>
      </c>
      <c r="B106" s="96" t="s">
        <v>19</v>
      </c>
      <c r="C106" s="96"/>
      <c r="D106" s="94"/>
      <c r="E106" s="95"/>
      <c r="F106" s="91"/>
      <c r="G106" s="90">
        <f t="shared" si="11"/>
        <v>0</v>
      </c>
      <c r="H106" s="90">
        <f t="shared" si="12"/>
        <v>0</v>
      </c>
      <c r="I106" s="115"/>
    </row>
    <row r="107" spans="1:11" ht="15.75" thickBot="1" x14ac:dyDescent="0.3">
      <c r="A107" s="84">
        <v>45426</v>
      </c>
      <c r="B107" s="96" t="s">
        <v>20</v>
      </c>
      <c r="C107" s="89"/>
      <c r="D107" s="89"/>
      <c r="E107" s="95"/>
      <c r="F107" s="91"/>
      <c r="G107" s="90">
        <f t="shared" si="11"/>
        <v>0</v>
      </c>
      <c r="H107" s="90">
        <f t="shared" si="12"/>
        <v>0</v>
      </c>
      <c r="I107" s="115"/>
    </row>
    <row r="108" spans="1:11" ht="15.75" thickBot="1" x14ac:dyDescent="0.3">
      <c r="A108" s="84">
        <v>45427</v>
      </c>
      <c r="B108" s="96" t="s">
        <v>21</v>
      </c>
      <c r="C108" s="89"/>
      <c r="D108" s="89"/>
      <c r="E108" s="95"/>
      <c r="F108" s="91"/>
      <c r="G108" s="90">
        <f>H107</f>
        <v>0</v>
      </c>
      <c r="H108" s="90">
        <f t="shared" si="12"/>
        <v>0</v>
      </c>
      <c r="I108" s="115"/>
    </row>
    <row r="109" spans="1:11" ht="15.75" thickBot="1" x14ac:dyDescent="0.3">
      <c r="A109" s="84">
        <v>45428</v>
      </c>
      <c r="B109" s="96" t="s">
        <v>22</v>
      </c>
      <c r="C109" s="89"/>
      <c r="D109" s="89"/>
      <c r="E109" s="95"/>
      <c r="F109" s="91"/>
      <c r="G109" s="90">
        <f>H108</f>
        <v>0</v>
      </c>
      <c r="H109" s="90">
        <f>E109+F109+G109</f>
        <v>0</v>
      </c>
      <c r="I109" s="92"/>
    </row>
    <row r="110" spans="1:11" ht="15.75" thickBot="1" x14ac:dyDescent="0.3">
      <c r="A110" s="84">
        <v>45429</v>
      </c>
      <c r="B110" s="96" t="s">
        <v>15</v>
      </c>
      <c r="C110" s="96"/>
      <c r="D110" s="94"/>
      <c r="E110" s="95"/>
      <c r="F110" s="91"/>
      <c r="G110" s="90">
        <f t="shared" si="11"/>
        <v>0</v>
      </c>
      <c r="H110" s="90">
        <f t="shared" si="12"/>
        <v>0</v>
      </c>
      <c r="I110" s="115"/>
    </row>
    <row r="111" spans="1:11" ht="15.75" thickBot="1" x14ac:dyDescent="0.3">
      <c r="A111" s="84">
        <v>45430</v>
      </c>
      <c r="B111" s="138" t="s">
        <v>16</v>
      </c>
      <c r="C111" s="138" t="s">
        <v>17</v>
      </c>
      <c r="D111" s="138" t="s">
        <v>17</v>
      </c>
      <c r="E111" s="156"/>
      <c r="F111" s="155"/>
      <c r="G111" s="156">
        <f t="shared" si="11"/>
        <v>0</v>
      </c>
      <c r="H111" s="156">
        <f t="shared" si="12"/>
        <v>0</v>
      </c>
      <c r="I111" s="154"/>
    </row>
    <row r="112" spans="1:11" ht="15.75" thickBot="1" x14ac:dyDescent="0.3">
      <c r="A112" s="84">
        <v>45431</v>
      </c>
      <c r="B112" s="138" t="s">
        <v>18</v>
      </c>
      <c r="C112" s="138" t="s">
        <v>17</v>
      </c>
      <c r="D112" s="138" t="s">
        <v>17</v>
      </c>
      <c r="E112" s="156"/>
      <c r="F112" s="155"/>
      <c r="G112" s="156">
        <f t="shared" si="11"/>
        <v>0</v>
      </c>
      <c r="H112" s="156">
        <f t="shared" si="12"/>
        <v>0</v>
      </c>
      <c r="I112" s="154"/>
    </row>
    <row r="113" spans="1:9" ht="15.75" thickBot="1" x14ac:dyDescent="0.3">
      <c r="A113" s="84">
        <v>45432</v>
      </c>
      <c r="B113" s="96" t="s">
        <v>19</v>
      </c>
      <c r="C113" s="96"/>
      <c r="D113" s="94"/>
      <c r="E113" s="95"/>
      <c r="F113" s="91"/>
      <c r="G113" s="90">
        <f t="shared" si="11"/>
        <v>0</v>
      </c>
      <c r="H113" s="90">
        <f t="shared" si="12"/>
        <v>0</v>
      </c>
      <c r="I113" s="115"/>
    </row>
    <row r="114" spans="1:9" ht="15.75" thickBot="1" x14ac:dyDescent="0.3">
      <c r="A114" s="84">
        <v>45433</v>
      </c>
      <c r="B114" s="96" t="s">
        <v>20</v>
      </c>
      <c r="C114" s="89"/>
      <c r="D114" s="89"/>
      <c r="E114" s="95"/>
      <c r="F114" s="91"/>
      <c r="G114" s="90">
        <f t="shared" si="11"/>
        <v>0</v>
      </c>
      <c r="H114" s="90">
        <f t="shared" si="12"/>
        <v>0</v>
      </c>
      <c r="I114" s="115"/>
    </row>
    <row r="115" spans="1:9" ht="15.75" thickBot="1" x14ac:dyDescent="0.3">
      <c r="A115" s="84">
        <v>45434</v>
      </c>
      <c r="B115" s="96" t="s">
        <v>21</v>
      </c>
      <c r="C115" s="89"/>
      <c r="D115" s="89"/>
      <c r="E115" s="95"/>
      <c r="F115" s="91"/>
      <c r="G115" s="90">
        <f>H114</f>
        <v>0</v>
      </c>
      <c r="H115" s="90">
        <f t="shared" si="12"/>
        <v>0</v>
      </c>
      <c r="I115" s="115"/>
    </row>
    <row r="116" spans="1:9" ht="15.75" thickBot="1" x14ac:dyDescent="0.3">
      <c r="A116" s="84">
        <v>45435</v>
      </c>
      <c r="B116" s="96" t="s">
        <v>22</v>
      </c>
      <c r="C116" s="89"/>
      <c r="D116" s="89"/>
      <c r="E116" s="95"/>
      <c r="F116" s="91"/>
      <c r="G116" s="90">
        <f>H115</f>
        <v>0</v>
      </c>
      <c r="H116" s="90">
        <f>E116+F116+G116</f>
        <v>0</v>
      </c>
      <c r="I116" s="115"/>
    </row>
    <row r="117" spans="1:9" ht="15.75" thickBot="1" x14ac:dyDescent="0.3">
      <c r="A117" s="84">
        <v>45436</v>
      </c>
      <c r="B117" s="96" t="s">
        <v>15</v>
      </c>
      <c r="C117" s="96"/>
      <c r="D117" s="94"/>
      <c r="E117" s="95"/>
      <c r="F117" s="91"/>
      <c r="G117" s="90">
        <f t="shared" si="11"/>
        <v>0</v>
      </c>
      <c r="H117" s="90">
        <f t="shared" si="12"/>
        <v>0</v>
      </c>
      <c r="I117" s="115"/>
    </row>
    <row r="118" spans="1:9" ht="15.75" thickBot="1" x14ac:dyDescent="0.3">
      <c r="A118" s="84">
        <v>45437</v>
      </c>
      <c r="B118" s="138" t="s">
        <v>16</v>
      </c>
      <c r="C118" s="138" t="s">
        <v>17</v>
      </c>
      <c r="D118" s="138" t="s">
        <v>17</v>
      </c>
      <c r="E118" s="156"/>
      <c r="F118" s="155"/>
      <c r="G118" s="156">
        <f t="shared" si="11"/>
        <v>0</v>
      </c>
      <c r="H118" s="156">
        <f t="shared" si="12"/>
        <v>0</v>
      </c>
      <c r="I118" s="154"/>
    </row>
    <row r="119" spans="1:9" ht="15.75" thickBot="1" x14ac:dyDescent="0.3">
      <c r="A119" s="84">
        <v>45438</v>
      </c>
      <c r="B119" s="138" t="s">
        <v>18</v>
      </c>
      <c r="C119" s="138" t="s">
        <v>17</v>
      </c>
      <c r="D119" s="138" t="s">
        <v>17</v>
      </c>
      <c r="E119" s="156"/>
      <c r="F119" s="155"/>
      <c r="G119" s="156">
        <f t="shared" si="11"/>
        <v>0</v>
      </c>
      <c r="H119" s="156">
        <f t="shared" si="12"/>
        <v>0</v>
      </c>
      <c r="I119" s="154"/>
    </row>
    <row r="120" spans="1:9" ht="15.75" thickBot="1" x14ac:dyDescent="0.3">
      <c r="A120" s="84">
        <v>45439</v>
      </c>
      <c r="B120" s="96" t="s">
        <v>19</v>
      </c>
      <c r="C120" s="96"/>
      <c r="D120" s="94"/>
      <c r="E120" s="95"/>
      <c r="F120" s="91"/>
      <c r="G120" s="90">
        <f t="shared" si="11"/>
        <v>0</v>
      </c>
      <c r="H120" s="90">
        <f t="shared" si="12"/>
        <v>0</v>
      </c>
      <c r="I120" s="115"/>
    </row>
    <row r="121" spans="1:9" ht="15.75" thickBot="1" x14ac:dyDescent="0.3">
      <c r="A121" s="84">
        <v>45440</v>
      </c>
      <c r="B121" s="96" t="s">
        <v>20</v>
      </c>
      <c r="C121" s="89"/>
      <c r="D121" s="89"/>
      <c r="E121" s="95"/>
      <c r="F121" s="91"/>
      <c r="G121" s="90">
        <f t="shared" si="11"/>
        <v>0</v>
      </c>
      <c r="H121" s="90">
        <f t="shared" si="12"/>
        <v>0</v>
      </c>
      <c r="I121" s="115"/>
    </row>
    <row r="122" spans="1:9" ht="15.75" thickBot="1" x14ac:dyDescent="0.3">
      <c r="A122" s="84">
        <v>45441</v>
      </c>
      <c r="B122" s="96" t="s">
        <v>21</v>
      </c>
      <c r="C122" s="89"/>
      <c r="D122" s="89"/>
      <c r="E122" s="95"/>
      <c r="F122" s="91"/>
      <c r="G122" s="90">
        <f>H121</f>
        <v>0</v>
      </c>
      <c r="H122" s="90">
        <f t="shared" si="12"/>
        <v>0</v>
      </c>
      <c r="I122" s="115"/>
    </row>
    <row r="123" spans="1:9" ht="15.75" thickBot="1" x14ac:dyDescent="0.3">
      <c r="A123" s="84">
        <v>45442</v>
      </c>
      <c r="B123" s="96" t="s">
        <v>22</v>
      </c>
      <c r="C123" s="89"/>
      <c r="D123" s="89"/>
      <c r="E123" s="95"/>
      <c r="F123" s="91"/>
      <c r="G123" s="90">
        <f t="shared" si="11"/>
        <v>0</v>
      </c>
      <c r="H123" s="90">
        <f t="shared" si="12"/>
        <v>0</v>
      </c>
      <c r="I123" s="115"/>
    </row>
    <row r="124" spans="1:9" ht="15.75" thickBot="1" x14ac:dyDescent="0.3">
      <c r="A124" s="84">
        <v>45443</v>
      </c>
      <c r="B124" s="96" t="s">
        <v>15</v>
      </c>
      <c r="C124" s="113"/>
      <c r="D124" s="98"/>
      <c r="E124" s="104"/>
      <c r="F124" s="100"/>
      <c r="G124" s="99">
        <f t="shared" si="11"/>
        <v>0</v>
      </c>
      <c r="H124" s="99">
        <f t="shared" si="12"/>
        <v>0</v>
      </c>
      <c r="I124" s="101"/>
    </row>
    <row r="125" spans="1:9" x14ac:dyDescent="0.25">
      <c r="A125" s="30"/>
      <c r="B125" s="30"/>
      <c r="C125" s="30"/>
      <c r="D125" s="30"/>
      <c r="E125" s="7"/>
      <c r="F125" s="7"/>
      <c r="G125" s="7"/>
      <c r="H125" s="7"/>
    </row>
    <row r="126" spans="1:9" ht="15.75" thickBot="1" x14ac:dyDescent="0.3">
      <c r="A126" s="14"/>
      <c r="B126" s="14"/>
      <c r="C126" s="14"/>
      <c r="D126" s="13" t="s">
        <v>37</v>
      </c>
      <c r="E126" s="32">
        <f>SUM(E94:E124)</f>
        <v>0</v>
      </c>
      <c r="F126" s="32">
        <f>SUM(F94:F124)</f>
        <v>0</v>
      </c>
      <c r="G126" s="33"/>
      <c r="H126" s="32">
        <f>H124-G94</f>
        <v>0</v>
      </c>
    </row>
    <row r="127" spans="1:9" ht="15.75" thickTop="1" x14ac:dyDescent="0.25">
      <c r="A127" s="14"/>
      <c r="B127" s="14"/>
      <c r="C127" s="14"/>
      <c r="D127" s="13"/>
      <c r="E127" s="16"/>
      <c r="F127" s="16"/>
      <c r="G127" s="7"/>
      <c r="H127" s="7"/>
    </row>
    <row r="128" spans="1:9" x14ac:dyDescent="0.25">
      <c r="A128" s="14"/>
      <c r="B128" s="14"/>
      <c r="C128" s="14"/>
      <c r="D128" s="13"/>
      <c r="E128" s="16"/>
      <c r="F128" s="16"/>
      <c r="G128" s="7"/>
      <c r="H128" s="7"/>
    </row>
    <row r="129" spans="1:11" x14ac:dyDescent="0.25">
      <c r="A129" s="14"/>
      <c r="B129" s="14"/>
      <c r="C129" s="14"/>
      <c r="D129" s="13"/>
      <c r="E129" s="16"/>
      <c r="F129" s="16"/>
      <c r="G129" s="7"/>
      <c r="H129" s="7"/>
    </row>
    <row r="130" spans="1:11" x14ac:dyDescent="0.25">
      <c r="A130" s="14"/>
      <c r="B130" s="14"/>
      <c r="C130" s="14"/>
      <c r="D130" s="13"/>
      <c r="E130" s="16"/>
      <c r="F130" s="16"/>
      <c r="G130" s="7"/>
      <c r="H130" s="7"/>
    </row>
    <row r="131" spans="1:11" x14ac:dyDescent="0.25">
      <c r="A131" s="13">
        <v>45444</v>
      </c>
      <c r="B131" s="14"/>
      <c r="C131" s="14"/>
      <c r="D131" s="13"/>
      <c r="E131" s="16"/>
      <c r="F131" s="16"/>
      <c r="G131" s="7"/>
      <c r="H131" s="7"/>
    </row>
    <row r="132" spans="1:11" ht="15.75" thickBot="1" x14ac:dyDescent="0.3">
      <c r="A132" s="14"/>
      <c r="B132" s="14"/>
      <c r="C132" s="14"/>
      <c r="D132" s="13"/>
      <c r="E132" s="16"/>
      <c r="F132" s="16"/>
      <c r="G132" s="7"/>
      <c r="H132" s="7"/>
    </row>
    <row r="133" spans="1:11" ht="33" customHeight="1" thickBot="1" x14ac:dyDescent="0.3">
      <c r="A133" s="34" t="s">
        <v>6</v>
      </c>
      <c r="B133" s="41" t="s">
        <v>7</v>
      </c>
      <c r="C133" s="41" t="s">
        <v>8</v>
      </c>
      <c r="D133" s="34" t="s">
        <v>9</v>
      </c>
      <c r="E133" s="22" t="s">
        <v>10</v>
      </c>
      <c r="F133" s="23" t="s">
        <v>11</v>
      </c>
      <c r="G133" s="22" t="s">
        <v>12</v>
      </c>
      <c r="H133" s="23" t="s">
        <v>13</v>
      </c>
      <c r="I133" s="24" t="s">
        <v>14</v>
      </c>
    </row>
    <row r="134" spans="1:11" ht="15.75" thickBot="1" x14ac:dyDescent="0.3">
      <c r="A134" s="102">
        <v>45444</v>
      </c>
      <c r="B134" s="164" t="s">
        <v>16</v>
      </c>
      <c r="C134" s="165" t="s">
        <v>17</v>
      </c>
      <c r="D134" s="164" t="s">
        <v>17</v>
      </c>
      <c r="E134" s="166"/>
      <c r="F134" s="167"/>
      <c r="G134" s="166">
        <f>H124</f>
        <v>0</v>
      </c>
      <c r="H134" s="168">
        <f>G134+E134+F134</f>
        <v>0</v>
      </c>
      <c r="I134" s="168"/>
    </row>
    <row r="135" spans="1:11" ht="15.75" thickBot="1" x14ac:dyDescent="0.3">
      <c r="A135" s="102">
        <v>45445</v>
      </c>
      <c r="B135" s="164" t="s">
        <v>18</v>
      </c>
      <c r="C135" s="139" t="s">
        <v>17</v>
      </c>
      <c r="D135" s="138" t="s">
        <v>17</v>
      </c>
      <c r="E135" s="156"/>
      <c r="F135" s="155"/>
      <c r="G135" s="156">
        <f>H134</f>
        <v>0</v>
      </c>
      <c r="H135" s="154">
        <f>G135+E135+F135</f>
        <v>0</v>
      </c>
      <c r="I135" s="154"/>
    </row>
    <row r="136" spans="1:11" ht="15.75" thickBot="1" x14ac:dyDescent="0.3">
      <c r="A136" s="102">
        <v>45446</v>
      </c>
      <c r="B136" s="51" t="s">
        <v>19</v>
      </c>
      <c r="C136" s="93"/>
      <c r="D136" s="94"/>
      <c r="E136" s="95"/>
      <c r="F136" s="91"/>
      <c r="G136" s="90">
        <f t="shared" ref="G136:G163" si="13">H135</f>
        <v>0</v>
      </c>
      <c r="H136" s="92">
        <f t="shared" ref="H136:H163" si="14">G136+E136+F136</f>
        <v>0</v>
      </c>
      <c r="I136" s="115"/>
      <c r="K136" s="29"/>
    </row>
    <row r="137" spans="1:11" ht="15.75" thickBot="1" x14ac:dyDescent="0.3">
      <c r="A137" s="102">
        <v>45447</v>
      </c>
      <c r="B137" s="51" t="s">
        <v>20</v>
      </c>
      <c r="C137" s="89"/>
      <c r="D137" s="89"/>
      <c r="E137" s="95"/>
      <c r="F137" s="91"/>
      <c r="G137" s="90">
        <f t="shared" si="13"/>
        <v>0</v>
      </c>
      <c r="H137" s="92">
        <f t="shared" si="14"/>
        <v>0</v>
      </c>
      <c r="I137" s="115"/>
      <c r="K137" s="29"/>
    </row>
    <row r="138" spans="1:11" ht="15.75" thickBot="1" x14ac:dyDescent="0.3">
      <c r="A138" s="102">
        <v>45448</v>
      </c>
      <c r="B138" s="51" t="s">
        <v>21</v>
      </c>
      <c r="C138" s="89"/>
      <c r="D138" s="89"/>
      <c r="E138" s="95"/>
      <c r="F138" s="91"/>
      <c r="G138" s="90">
        <f t="shared" si="13"/>
        <v>0</v>
      </c>
      <c r="H138" s="92">
        <f t="shared" si="14"/>
        <v>0</v>
      </c>
      <c r="I138" s="92"/>
      <c r="K138" s="29"/>
    </row>
    <row r="139" spans="1:11" ht="15.75" thickBot="1" x14ac:dyDescent="0.3">
      <c r="A139" s="102">
        <v>45449</v>
      </c>
      <c r="B139" s="51" t="s">
        <v>22</v>
      </c>
      <c r="C139" s="89"/>
      <c r="D139" s="89"/>
      <c r="E139" s="95"/>
      <c r="F139" s="91"/>
      <c r="G139" s="90">
        <f t="shared" si="13"/>
        <v>0</v>
      </c>
      <c r="H139" s="92">
        <f t="shared" si="14"/>
        <v>0</v>
      </c>
      <c r="I139" s="92"/>
      <c r="K139" s="29"/>
    </row>
    <row r="140" spans="1:11" ht="15.75" thickBot="1" x14ac:dyDescent="0.3">
      <c r="A140" s="102">
        <v>45450</v>
      </c>
      <c r="B140" s="51" t="s">
        <v>15</v>
      </c>
      <c r="C140" s="93"/>
      <c r="D140" s="94"/>
      <c r="E140" s="95"/>
      <c r="F140" s="91"/>
      <c r="G140" s="90">
        <f t="shared" si="13"/>
        <v>0</v>
      </c>
      <c r="H140" s="92">
        <f t="shared" si="14"/>
        <v>0</v>
      </c>
      <c r="I140" s="92"/>
      <c r="K140" s="29"/>
    </row>
    <row r="141" spans="1:11" ht="15.75" thickBot="1" x14ac:dyDescent="0.3">
      <c r="A141" s="102">
        <v>45451</v>
      </c>
      <c r="B141" s="164" t="s">
        <v>16</v>
      </c>
      <c r="C141" s="139" t="s">
        <v>17</v>
      </c>
      <c r="D141" s="138" t="s">
        <v>17</v>
      </c>
      <c r="E141" s="156"/>
      <c r="F141" s="155"/>
      <c r="G141" s="156">
        <f t="shared" si="13"/>
        <v>0</v>
      </c>
      <c r="H141" s="154">
        <f t="shared" si="14"/>
        <v>0</v>
      </c>
      <c r="I141" s="154"/>
      <c r="K141" s="29"/>
    </row>
    <row r="142" spans="1:11" ht="15.75" thickBot="1" x14ac:dyDescent="0.3">
      <c r="A142" s="102">
        <v>45452</v>
      </c>
      <c r="B142" s="164" t="s">
        <v>18</v>
      </c>
      <c r="C142" s="139" t="s">
        <v>17</v>
      </c>
      <c r="D142" s="138" t="s">
        <v>17</v>
      </c>
      <c r="E142" s="156"/>
      <c r="F142" s="155"/>
      <c r="G142" s="156">
        <f t="shared" si="13"/>
        <v>0</v>
      </c>
      <c r="H142" s="154">
        <f t="shared" si="14"/>
        <v>0</v>
      </c>
      <c r="I142" s="154"/>
      <c r="K142" s="29"/>
    </row>
    <row r="143" spans="1:11" ht="15.75" thickBot="1" x14ac:dyDescent="0.3">
      <c r="A143" s="102">
        <v>45453</v>
      </c>
      <c r="B143" s="51" t="s">
        <v>19</v>
      </c>
      <c r="C143" s="93"/>
      <c r="D143" s="94"/>
      <c r="E143" s="95"/>
      <c r="F143" s="91"/>
      <c r="G143" s="90">
        <f t="shared" si="13"/>
        <v>0</v>
      </c>
      <c r="H143" s="92">
        <f t="shared" si="14"/>
        <v>0</v>
      </c>
      <c r="I143" s="92"/>
    </row>
    <row r="144" spans="1:11" ht="15.75" thickBot="1" x14ac:dyDescent="0.3">
      <c r="A144" s="102">
        <v>45454</v>
      </c>
      <c r="B144" s="51" t="s">
        <v>20</v>
      </c>
      <c r="C144" s="89"/>
      <c r="D144" s="89"/>
      <c r="E144" s="95"/>
      <c r="F144" s="91"/>
      <c r="G144" s="90">
        <f t="shared" ref="G144:G145" si="15">H143</f>
        <v>0</v>
      </c>
      <c r="H144" s="92">
        <f t="shared" ref="H144:H145" si="16">G144+E144+F144</f>
        <v>0</v>
      </c>
      <c r="I144" s="115"/>
    </row>
    <row r="145" spans="1:9" ht="15.75" thickBot="1" x14ac:dyDescent="0.3">
      <c r="A145" s="102">
        <v>45455</v>
      </c>
      <c r="B145" s="51" t="s">
        <v>21</v>
      </c>
      <c r="C145" s="89"/>
      <c r="D145" s="89"/>
      <c r="E145" s="95"/>
      <c r="F145" s="91"/>
      <c r="G145" s="90">
        <f t="shared" si="15"/>
        <v>0</v>
      </c>
      <c r="H145" s="92">
        <f t="shared" si="16"/>
        <v>0</v>
      </c>
      <c r="I145" s="92"/>
    </row>
    <row r="146" spans="1:9" ht="15.75" thickBot="1" x14ac:dyDescent="0.3">
      <c r="A146" s="102">
        <v>45456</v>
      </c>
      <c r="B146" s="51" t="s">
        <v>22</v>
      </c>
      <c r="C146" s="89"/>
      <c r="D146" s="89"/>
      <c r="E146" s="95"/>
      <c r="F146" s="91"/>
      <c r="G146" s="90">
        <f t="shared" si="13"/>
        <v>0</v>
      </c>
      <c r="H146" s="92">
        <f t="shared" si="14"/>
        <v>0</v>
      </c>
      <c r="I146" s="92"/>
    </row>
    <row r="147" spans="1:9" ht="15.75" thickBot="1" x14ac:dyDescent="0.3">
      <c r="A147" s="102">
        <v>45457</v>
      </c>
      <c r="B147" s="51" t="s">
        <v>15</v>
      </c>
      <c r="C147" s="93"/>
      <c r="D147" s="94"/>
      <c r="E147" s="95"/>
      <c r="F147" s="91"/>
      <c r="G147" s="90">
        <f t="shared" si="13"/>
        <v>0</v>
      </c>
      <c r="H147" s="92">
        <f t="shared" si="14"/>
        <v>0</v>
      </c>
      <c r="I147" s="92"/>
    </row>
    <row r="148" spans="1:9" ht="15.75" thickBot="1" x14ac:dyDescent="0.3">
      <c r="A148" s="102">
        <v>45458</v>
      </c>
      <c r="B148" s="164" t="s">
        <v>16</v>
      </c>
      <c r="C148" s="139" t="s">
        <v>17</v>
      </c>
      <c r="D148" s="138" t="s">
        <v>17</v>
      </c>
      <c r="E148" s="156"/>
      <c r="F148" s="155"/>
      <c r="G148" s="156">
        <f t="shared" si="13"/>
        <v>0</v>
      </c>
      <c r="H148" s="154">
        <f t="shared" si="14"/>
        <v>0</v>
      </c>
      <c r="I148" s="154"/>
    </row>
    <row r="149" spans="1:9" ht="15.75" thickBot="1" x14ac:dyDescent="0.3">
      <c r="A149" s="102">
        <v>45459</v>
      </c>
      <c r="B149" s="164" t="s">
        <v>18</v>
      </c>
      <c r="C149" s="138" t="s">
        <v>17</v>
      </c>
      <c r="D149" s="138" t="s">
        <v>17</v>
      </c>
      <c r="E149" s="156"/>
      <c r="F149" s="155"/>
      <c r="G149" s="156">
        <f t="shared" si="13"/>
        <v>0</v>
      </c>
      <c r="H149" s="154">
        <f t="shared" si="14"/>
        <v>0</v>
      </c>
      <c r="I149" s="154"/>
    </row>
    <row r="150" spans="1:9" ht="15.75" thickBot="1" x14ac:dyDescent="0.3">
      <c r="A150" s="83">
        <v>45460</v>
      </c>
      <c r="B150" s="71" t="s">
        <v>19</v>
      </c>
      <c r="C150" s="157" t="s">
        <v>26</v>
      </c>
      <c r="D150" s="61" t="s">
        <v>23</v>
      </c>
      <c r="E150" s="68"/>
      <c r="F150" s="67"/>
      <c r="G150" s="68">
        <f t="shared" si="13"/>
        <v>0</v>
      </c>
      <c r="H150" s="69">
        <f t="shared" si="14"/>
        <v>0</v>
      </c>
      <c r="I150" s="69"/>
    </row>
    <row r="151" spans="1:9" ht="15.75" thickBot="1" x14ac:dyDescent="0.3">
      <c r="A151" s="102">
        <v>45461</v>
      </c>
      <c r="B151" s="51" t="s">
        <v>20</v>
      </c>
      <c r="C151" s="89" t="s">
        <v>17</v>
      </c>
      <c r="D151" s="89" t="s">
        <v>17</v>
      </c>
      <c r="E151" s="95"/>
      <c r="F151" s="91"/>
      <c r="G151" s="90">
        <f t="shared" ref="G151:G152" si="17">H150</f>
        <v>0</v>
      </c>
      <c r="H151" s="92">
        <f t="shared" ref="H151:H152" si="18">G151+E151+F151</f>
        <v>0</v>
      </c>
      <c r="I151" s="115"/>
    </row>
    <row r="152" spans="1:9" ht="15.75" thickBot="1" x14ac:dyDescent="0.3">
      <c r="A152" s="102">
        <v>45462</v>
      </c>
      <c r="B152" s="51" t="s">
        <v>21</v>
      </c>
      <c r="C152" s="89"/>
      <c r="D152" s="89"/>
      <c r="E152" s="95"/>
      <c r="F152" s="91"/>
      <c r="G152" s="90">
        <f t="shared" si="17"/>
        <v>0</v>
      </c>
      <c r="H152" s="92">
        <f t="shared" si="18"/>
        <v>0</v>
      </c>
      <c r="I152" s="92"/>
    </row>
    <row r="153" spans="1:9" ht="15.75" thickBot="1" x14ac:dyDescent="0.3">
      <c r="A153" s="102">
        <v>45463</v>
      </c>
      <c r="B153" s="51" t="s">
        <v>22</v>
      </c>
      <c r="C153" s="89"/>
      <c r="D153" s="89"/>
      <c r="E153" s="95"/>
      <c r="F153" s="91"/>
      <c r="G153" s="90">
        <f t="shared" si="13"/>
        <v>0</v>
      </c>
      <c r="H153" s="92">
        <f t="shared" si="14"/>
        <v>0</v>
      </c>
      <c r="I153" s="115"/>
    </row>
    <row r="154" spans="1:9" ht="15.75" thickBot="1" x14ac:dyDescent="0.3">
      <c r="A154" s="102">
        <v>45464</v>
      </c>
      <c r="B154" s="51" t="s">
        <v>15</v>
      </c>
      <c r="C154" s="93"/>
      <c r="D154" s="94"/>
      <c r="E154" s="95"/>
      <c r="F154" s="91"/>
      <c r="G154" s="90">
        <f t="shared" si="13"/>
        <v>0</v>
      </c>
      <c r="H154" s="92">
        <f t="shared" si="14"/>
        <v>0</v>
      </c>
      <c r="I154" s="115"/>
    </row>
    <row r="155" spans="1:9" ht="15.75" thickBot="1" x14ac:dyDescent="0.3">
      <c r="A155" s="102">
        <v>45465</v>
      </c>
      <c r="B155" s="164" t="s">
        <v>16</v>
      </c>
      <c r="C155" s="139" t="s">
        <v>17</v>
      </c>
      <c r="D155" s="138" t="s">
        <v>17</v>
      </c>
      <c r="E155" s="156"/>
      <c r="F155" s="155"/>
      <c r="G155" s="156">
        <f t="shared" si="13"/>
        <v>0</v>
      </c>
      <c r="H155" s="154">
        <f t="shared" si="14"/>
        <v>0</v>
      </c>
      <c r="I155" s="154"/>
    </row>
    <row r="156" spans="1:9" ht="15.75" thickBot="1" x14ac:dyDescent="0.3">
      <c r="A156" s="102">
        <v>45466</v>
      </c>
      <c r="B156" s="164" t="s">
        <v>18</v>
      </c>
      <c r="C156" s="139" t="s">
        <v>17</v>
      </c>
      <c r="D156" s="138" t="s">
        <v>17</v>
      </c>
      <c r="E156" s="156"/>
      <c r="F156" s="155"/>
      <c r="G156" s="156">
        <f t="shared" si="13"/>
        <v>0</v>
      </c>
      <c r="H156" s="154">
        <f t="shared" si="14"/>
        <v>0</v>
      </c>
      <c r="I156" s="154"/>
    </row>
    <row r="157" spans="1:9" ht="15.75" thickBot="1" x14ac:dyDescent="0.3">
      <c r="A157" s="102">
        <v>45467</v>
      </c>
      <c r="B157" s="51" t="s">
        <v>19</v>
      </c>
      <c r="C157" s="93"/>
      <c r="D157" s="94"/>
      <c r="E157" s="95"/>
      <c r="F157" s="91"/>
      <c r="G157" s="90">
        <f t="shared" si="13"/>
        <v>0</v>
      </c>
      <c r="H157" s="92">
        <f t="shared" si="14"/>
        <v>0</v>
      </c>
      <c r="I157" s="115"/>
    </row>
    <row r="158" spans="1:9" ht="15.75" thickBot="1" x14ac:dyDescent="0.3">
      <c r="A158" s="102">
        <v>45468</v>
      </c>
      <c r="B158" s="51" t="s">
        <v>20</v>
      </c>
      <c r="C158" s="89"/>
      <c r="D158" s="89"/>
      <c r="E158" s="95"/>
      <c r="F158" s="91"/>
      <c r="G158" s="90">
        <f t="shared" ref="G158:G159" si="19">H157</f>
        <v>0</v>
      </c>
      <c r="H158" s="92">
        <f t="shared" ref="H158:H159" si="20">G158+E158+F158</f>
        <v>0</v>
      </c>
      <c r="I158" s="115"/>
    </row>
    <row r="159" spans="1:9" ht="15.75" thickBot="1" x14ac:dyDescent="0.3">
      <c r="A159" s="102">
        <v>45469</v>
      </c>
      <c r="B159" s="51" t="s">
        <v>21</v>
      </c>
      <c r="C159" s="89"/>
      <c r="D159" s="89"/>
      <c r="E159" s="95"/>
      <c r="F159" s="91"/>
      <c r="G159" s="90">
        <f t="shared" si="19"/>
        <v>0</v>
      </c>
      <c r="H159" s="92">
        <f t="shared" si="20"/>
        <v>0</v>
      </c>
      <c r="I159" s="92"/>
    </row>
    <row r="160" spans="1:9" ht="15.75" thickBot="1" x14ac:dyDescent="0.3">
      <c r="A160" s="102">
        <v>45470</v>
      </c>
      <c r="B160" s="51" t="s">
        <v>22</v>
      </c>
      <c r="C160" s="89"/>
      <c r="D160" s="89"/>
      <c r="E160" s="95"/>
      <c r="F160" s="91"/>
      <c r="G160" s="90">
        <f t="shared" si="13"/>
        <v>0</v>
      </c>
      <c r="H160" s="92">
        <f t="shared" si="14"/>
        <v>0</v>
      </c>
      <c r="I160" s="115"/>
    </row>
    <row r="161" spans="1:9" ht="15.75" thickBot="1" x14ac:dyDescent="0.3">
      <c r="A161" s="102">
        <v>45471</v>
      </c>
      <c r="B161" s="51" t="s">
        <v>15</v>
      </c>
      <c r="C161" s="93"/>
      <c r="D161" s="94"/>
      <c r="E161" s="95"/>
      <c r="F161" s="91"/>
      <c r="G161" s="90">
        <f t="shared" si="13"/>
        <v>0</v>
      </c>
      <c r="H161" s="92">
        <f t="shared" si="14"/>
        <v>0</v>
      </c>
      <c r="I161" s="115"/>
    </row>
    <row r="162" spans="1:9" ht="15.75" thickBot="1" x14ac:dyDescent="0.3">
      <c r="A162" s="102">
        <v>45472</v>
      </c>
      <c r="B162" s="164" t="s">
        <v>16</v>
      </c>
      <c r="C162" s="139" t="s">
        <v>17</v>
      </c>
      <c r="D162" s="138" t="s">
        <v>17</v>
      </c>
      <c r="E162" s="156"/>
      <c r="F162" s="155"/>
      <c r="G162" s="156">
        <f t="shared" si="13"/>
        <v>0</v>
      </c>
      <c r="H162" s="154">
        <f>G162+E162+F162</f>
        <v>0</v>
      </c>
      <c r="I162" s="154"/>
    </row>
    <row r="163" spans="1:9" ht="15.75" thickBot="1" x14ac:dyDescent="0.3">
      <c r="A163" s="102">
        <v>45473</v>
      </c>
      <c r="B163" s="164" t="s">
        <v>18</v>
      </c>
      <c r="C163" s="145" t="s">
        <v>17</v>
      </c>
      <c r="D163" s="146" t="s">
        <v>17</v>
      </c>
      <c r="E163" s="169"/>
      <c r="F163" s="170"/>
      <c r="G163" s="169">
        <f t="shared" si="13"/>
        <v>0</v>
      </c>
      <c r="H163" s="171">
        <f t="shared" si="14"/>
        <v>0</v>
      </c>
      <c r="I163" s="171"/>
    </row>
    <row r="164" spans="1:9" x14ac:dyDescent="0.25">
      <c r="A164" s="18"/>
      <c r="B164" s="30"/>
      <c r="C164" s="30"/>
      <c r="D164" s="30"/>
      <c r="E164" s="7"/>
      <c r="F164" s="7"/>
      <c r="G164" s="7"/>
      <c r="H164" s="7"/>
    </row>
    <row r="165" spans="1:9" ht="15.75" thickBot="1" x14ac:dyDescent="0.3">
      <c r="A165" s="18"/>
      <c r="B165" s="30"/>
      <c r="C165" s="30"/>
      <c r="D165" s="36" t="s">
        <v>36</v>
      </c>
      <c r="E165" s="32">
        <f>SUM(E134:E163)</f>
        <v>0</v>
      </c>
      <c r="F165" s="32">
        <f>SUM(F134:F163)</f>
        <v>0</v>
      </c>
      <c r="G165" s="33"/>
      <c r="H165" s="32">
        <f>H163-G134</f>
        <v>0</v>
      </c>
    </row>
    <row r="166" spans="1:9" ht="15.75" thickTop="1" x14ac:dyDescent="0.25">
      <c r="A166" s="18"/>
      <c r="B166" s="30"/>
      <c r="C166" s="30"/>
      <c r="D166" s="30"/>
      <c r="E166" s="7"/>
      <c r="F166" s="7"/>
      <c r="G166" s="7"/>
      <c r="H166" s="7"/>
    </row>
    <row r="167" spans="1:9" x14ac:dyDescent="0.25">
      <c r="A167" s="18"/>
      <c r="B167" s="30"/>
      <c r="C167" s="30"/>
      <c r="D167" s="30"/>
      <c r="E167" s="7"/>
      <c r="F167" s="7"/>
      <c r="G167" s="7"/>
      <c r="H167" s="7"/>
    </row>
    <row r="168" spans="1:9" x14ac:dyDescent="0.25">
      <c r="A168" s="18"/>
      <c r="B168" s="30"/>
      <c r="C168" s="30"/>
      <c r="D168" s="30"/>
      <c r="E168" s="7"/>
      <c r="F168" s="7"/>
      <c r="G168" s="7"/>
      <c r="H168" s="7"/>
    </row>
    <row r="169" spans="1:9" x14ac:dyDescent="0.25">
      <c r="A169" s="18"/>
      <c r="B169" s="30"/>
      <c r="C169" s="30"/>
      <c r="D169" s="30"/>
      <c r="E169" s="7"/>
      <c r="F169" s="7"/>
      <c r="G169" s="7"/>
      <c r="H169" s="7"/>
    </row>
    <row r="170" spans="1:9" x14ac:dyDescent="0.25">
      <c r="A170" s="18"/>
      <c r="B170" s="30"/>
      <c r="C170" s="30"/>
      <c r="D170" s="30"/>
      <c r="E170" s="7"/>
      <c r="F170" s="7"/>
      <c r="G170" s="7"/>
      <c r="H170" s="7"/>
    </row>
    <row r="171" spans="1:9" x14ac:dyDescent="0.25">
      <c r="A171" s="13">
        <v>45474</v>
      </c>
      <c r="B171" s="30"/>
      <c r="C171" s="30"/>
      <c r="D171" s="30"/>
      <c r="E171" s="7"/>
      <c r="F171" s="7"/>
      <c r="G171" s="7"/>
      <c r="H171" s="7"/>
    </row>
    <row r="172" spans="1:9" ht="15.75" thickBot="1" x14ac:dyDescent="0.3">
      <c r="A172" s="18"/>
      <c r="B172" s="30"/>
      <c r="C172" s="30"/>
      <c r="D172" s="30"/>
      <c r="E172" s="7"/>
      <c r="F172" s="7"/>
      <c r="G172" s="7"/>
      <c r="H172" s="7"/>
    </row>
    <row r="173" spans="1:9" ht="33" customHeight="1" thickBot="1" x14ac:dyDescent="0.3">
      <c r="A173" s="34" t="s">
        <v>6</v>
      </c>
      <c r="B173" s="41" t="s">
        <v>7</v>
      </c>
      <c r="C173" s="41" t="s">
        <v>8</v>
      </c>
      <c r="D173" s="34" t="s">
        <v>9</v>
      </c>
      <c r="E173" s="22" t="s">
        <v>10</v>
      </c>
      <c r="F173" s="23" t="s">
        <v>11</v>
      </c>
      <c r="G173" s="22" t="s">
        <v>12</v>
      </c>
      <c r="H173" s="23" t="s">
        <v>13</v>
      </c>
      <c r="I173" s="24" t="s">
        <v>14</v>
      </c>
    </row>
    <row r="174" spans="1:9" ht="15.75" thickBot="1" x14ac:dyDescent="0.3">
      <c r="A174" s="102">
        <v>45474</v>
      </c>
      <c r="B174" s="51" t="s">
        <v>19</v>
      </c>
      <c r="C174" s="103"/>
      <c r="D174" s="108"/>
      <c r="E174" s="95"/>
      <c r="F174" s="87"/>
      <c r="G174" s="86">
        <f>H163</f>
        <v>0</v>
      </c>
      <c r="H174" s="88">
        <f>G174+E174+F174</f>
        <v>0</v>
      </c>
      <c r="I174" s="86"/>
    </row>
    <row r="175" spans="1:9" ht="15.75" thickBot="1" x14ac:dyDescent="0.3">
      <c r="A175" s="102">
        <v>45475</v>
      </c>
      <c r="B175" s="51" t="s">
        <v>20</v>
      </c>
      <c r="C175" s="89"/>
      <c r="D175" s="89"/>
      <c r="E175" s="95"/>
      <c r="F175" s="91"/>
      <c r="G175" s="90">
        <f>H174</f>
        <v>0</v>
      </c>
      <c r="H175" s="92">
        <f>G175+E175+F175</f>
        <v>0</v>
      </c>
      <c r="I175" s="90"/>
    </row>
    <row r="176" spans="1:9" ht="15.75" thickBot="1" x14ac:dyDescent="0.3">
      <c r="A176" s="102">
        <v>45476</v>
      </c>
      <c r="B176" s="51" t="s">
        <v>21</v>
      </c>
      <c r="C176" s="89"/>
      <c r="D176" s="89"/>
      <c r="E176" s="95"/>
      <c r="F176" s="91"/>
      <c r="G176" s="90">
        <f>H175</f>
        <v>0</v>
      </c>
      <c r="H176" s="92">
        <f>G176+F176+E176</f>
        <v>0</v>
      </c>
      <c r="I176" s="90"/>
    </row>
    <row r="177" spans="1:11" ht="15.75" thickBot="1" x14ac:dyDescent="0.3">
      <c r="A177" s="102">
        <v>45477</v>
      </c>
      <c r="B177" s="51" t="s">
        <v>22</v>
      </c>
      <c r="C177" s="89"/>
      <c r="D177" s="89"/>
      <c r="E177" s="95"/>
      <c r="F177" s="91"/>
      <c r="G177" s="90">
        <f>H176</f>
        <v>0</v>
      </c>
      <c r="H177" s="92">
        <f>G177+F177+E177</f>
        <v>0</v>
      </c>
      <c r="I177" s="90"/>
    </row>
    <row r="178" spans="1:11" ht="15.75" thickBot="1" x14ac:dyDescent="0.3">
      <c r="A178" s="102">
        <v>45478</v>
      </c>
      <c r="B178" s="51" t="s">
        <v>15</v>
      </c>
      <c r="C178" s="93"/>
      <c r="D178" s="94"/>
      <c r="E178" s="95"/>
      <c r="F178" s="91"/>
      <c r="G178" s="90">
        <f t="shared" ref="G178:G204" si="21">H177</f>
        <v>0</v>
      </c>
      <c r="H178" s="92">
        <f t="shared" ref="H178:H204" si="22">G178+F178+E178</f>
        <v>0</v>
      </c>
      <c r="I178" s="90"/>
    </row>
    <row r="179" spans="1:11" ht="15.75" thickBot="1" x14ac:dyDescent="0.3">
      <c r="A179" s="102">
        <v>45479</v>
      </c>
      <c r="B179" s="164" t="s">
        <v>16</v>
      </c>
      <c r="C179" s="139" t="s">
        <v>17</v>
      </c>
      <c r="D179" s="138" t="s">
        <v>17</v>
      </c>
      <c r="E179" s="156"/>
      <c r="F179" s="155"/>
      <c r="G179" s="156">
        <f t="shared" si="21"/>
        <v>0</v>
      </c>
      <c r="H179" s="154">
        <f t="shared" si="22"/>
        <v>0</v>
      </c>
      <c r="I179" s="156"/>
    </row>
    <row r="180" spans="1:11" ht="15.75" thickBot="1" x14ac:dyDescent="0.3">
      <c r="A180" s="102">
        <v>45480</v>
      </c>
      <c r="B180" s="164" t="s">
        <v>18</v>
      </c>
      <c r="C180" s="139" t="s">
        <v>17</v>
      </c>
      <c r="D180" s="138" t="s">
        <v>17</v>
      </c>
      <c r="E180" s="156"/>
      <c r="F180" s="155"/>
      <c r="G180" s="156">
        <f t="shared" si="21"/>
        <v>0</v>
      </c>
      <c r="H180" s="154">
        <f t="shared" si="22"/>
        <v>0</v>
      </c>
      <c r="I180" s="156"/>
    </row>
    <row r="181" spans="1:11" ht="15.75" thickBot="1" x14ac:dyDescent="0.3">
      <c r="A181" s="102">
        <v>45481</v>
      </c>
      <c r="B181" s="51" t="s">
        <v>19</v>
      </c>
      <c r="C181" s="93"/>
      <c r="D181" s="94"/>
      <c r="E181" s="95"/>
      <c r="F181" s="91"/>
      <c r="G181" s="90">
        <f t="shared" si="21"/>
        <v>0</v>
      </c>
      <c r="H181" s="92">
        <f t="shared" si="22"/>
        <v>0</v>
      </c>
      <c r="I181" s="90"/>
      <c r="K181" s="29"/>
    </row>
    <row r="182" spans="1:11" ht="15.75" thickBot="1" x14ac:dyDescent="0.3">
      <c r="A182" s="102">
        <v>45482</v>
      </c>
      <c r="B182" s="51" t="s">
        <v>20</v>
      </c>
      <c r="C182" s="89"/>
      <c r="D182" s="89"/>
      <c r="E182" s="95"/>
      <c r="F182" s="91"/>
      <c r="G182" s="90">
        <f t="shared" si="21"/>
        <v>0</v>
      </c>
      <c r="H182" s="92">
        <f t="shared" si="22"/>
        <v>0</v>
      </c>
      <c r="I182" s="90"/>
      <c r="K182" s="29"/>
    </row>
    <row r="183" spans="1:11" ht="15.75" thickBot="1" x14ac:dyDescent="0.3">
      <c r="A183" s="102">
        <v>45483</v>
      </c>
      <c r="B183" s="51" t="s">
        <v>21</v>
      </c>
      <c r="C183" s="89"/>
      <c r="D183" s="89"/>
      <c r="E183" s="95"/>
      <c r="F183" s="91"/>
      <c r="G183" s="90">
        <f t="shared" si="21"/>
        <v>0</v>
      </c>
      <c r="H183" s="92">
        <f t="shared" si="22"/>
        <v>0</v>
      </c>
      <c r="I183" s="90"/>
      <c r="K183" s="29"/>
    </row>
    <row r="184" spans="1:11" ht="15.75" thickBot="1" x14ac:dyDescent="0.3">
      <c r="A184" s="102">
        <v>45484</v>
      </c>
      <c r="B184" s="51" t="s">
        <v>22</v>
      </c>
      <c r="C184" s="89"/>
      <c r="D184" s="89"/>
      <c r="E184" s="95"/>
      <c r="F184" s="91"/>
      <c r="G184" s="90">
        <f t="shared" si="21"/>
        <v>0</v>
      </c>
      <c r="H184" s="92">
        <f t="shared" si="22"/>
        <v>0</v>
      </c>
      <c r="I184" s="90"/>
      <c r="K184" s="29"/>
    </row>
    <row r="185" spans="1:11" ht="15.75" thickBot="1" x14ac:dyDescent="0.3">
      <c r="A185" s="102">
        <v>45485</v>
      </c>
      <c r="B185" s="51" t="s">
        <v>15</v>
      </c>
      <c r="C185" s="93"/>
      <c r="D185" s="94"/>
      <c r="E185" s="95"/>
      <c r="F185" s="91"/>
      <c r="G185" s="90">
        <f t="shared" si="21"/>
        <v>0</v>
      </c>
      <c r="H185" s="92">
        <f t="shared" si="22"/>
        <v>0</v>
      </c>
      <c r="I185" s="90"/>
      <c r="K185" s="29"/>
    </row>
    <row r="186" spans="1:11" ht="15.75" thickBot="1" x14ac:dyDescent="0.3">
      <c r="A186" s="102">
        <v>45486</v>
      </c>
      <c r="B186" s="164" t="s">
        <v>16</v>
      </c>
      <c r="C186" s="139" t="s">
        <v>17</v>
      </c>
      <c r="D186" s="138" t="s">
        <v>17</v>
      </c>
      <c r="E186" s="156"/>
      <c r="F186" s="155"/>
      <c r="G186" s="156">
        <f t="shared" si="21"/>
        <v>0</v>
      </c>
      <c r="H186" s="154">
        <f t="shared" si="22"/>
        <v>0</v>
      </c>
      <c r="I186" s="156"/>
      <c r="K186" s="29"/>
    </row>
    <row r="187" spans="1:11" ht="15.75" thickBot="1" x14ac:dyDescent="0.3">
      <c r="A187" s="102">
        <v>45487</v>
      </c>
      <c r="B187" s="164" t="s">
        <v>18</v>
      </c>
      <c r="C187" s="139" t="s">
        <v>17</v>
      </c>
      <c r="D187" s="138" t="s">
        <v>17</v>
      </c>
      <c r="E187" s="156"/>
      <c r="F187" s="155"/>
      <c r="G187" s="156">
        <f t="shared" si="21"/>
        <v>0</v>
      </c>
      <c r="H187" s="154">
        <f t="shared" si="22"/>
        <v>0</v>
      </c>
      <c r="I187" s="156"/>
      <c r="K187" s="29"/>
    </row>
    <row r="188" spans="1:11" ht="15.75" thickBot="1" x14ac:dyDescent="0.3">
      <c r="A188" s="102">
        <v>45488</v>
      </c>
      <c r="B188" s="51" t="s">
        <v>19</v>
      </c>
      <c r="C188" s="93"/>
      <c r="D188" s="94"/>
      <c r="E188" s="95"/>
      <c r="F188" s="91"/>
      <c r="G188" s="90">
        <f t="shared" si="21"/>
        <v>0</v>
      </c>
      <c r="H188" s="92">
        <f t="shared" si="22"/>
        <v>0</v>
      </c>
      <c r="I188" s="90"/>
    </row>
    <row r="189" spans="1:11" ht="15.75" thickBot="1" x14ac:dyDescent="0.3">
      <c r="A189" s="102">
        <v>45489</v>
      </c>
      <c r="B189" s="51" t="s">
        <v>20</v>
      </c>
      <c r="C189" s="89"/>
      <c r="D189" s="89"/>
      <c r="E189" s="95"/>
      <c r="F189" s="91"/>
      <c r="G189" s="90">
        <f t="shared" si="21"/>
        <v>0</v>
      </c>
      <c r="H189" s="92">
        <f t="shared" si="22"/>
        <v>0</v>
      </c>
      <c r="I189" s="90"/>
    </row>
    <row r="190" spans="1:11" ht="15.75" thickBot="1" x14ac:dyDescent="0.3">
      <c r="A190" s="102">
        <v>45490</v>
      </c>
      <c r="B190" s="51" t="s">
        <v>21</v>
      </c>
      <c r="C190" s="89"/>
      <c r="D190" s="89"/>
      <c r="E190" s="95"/>
      <c r="F190" s="91"/>
      <c r="G190" s="90">
        <f t="shared" si="21"/>
        <v>0</v>
      </c>
      <c r="H190" s="92">
        <f t="shared" si="22"/>
        <v>0</v>
      </c>
      <c r="I190" s="90"/>
    </row>
    <row r="191" spans="1:11" ht="15.75" thickBot="1" x14ac:dyDescent="0.3">
      <c r="A191" s="102">
        <v>45491</v>
      </c>
      <c r="B191" s="51" t="s">
        <v>22</v>
      </c>
      <c r="C191" s="89"/>
      <c r="D191" s="89"/>
      <c r="E191" s="95"/>
      <c r="F191" s="91"/>
      <c r="G191" s="90">
        <f t="shared" si="21"/>
        <v>0</v>
      </c>
      <c r="H191" s="92">
        <f t="shared" si="22"/>
        <v>0</v>
      </c>
      <c r="I191" s="90"/>
    </row>
    <row r="192" spans="1:11" ht="15.75" thickBot="1" x14ac:dyDescent="0.3">
      <c r="A192" s="102">
        <v>45492</v>
      </c>
      <c r="B192" s="51" t="s">
        <v>15</v>
      </c>
      <c r="C192" s="93"/>
      <c r="D192" s="94"/>
      <c r="E192" s="95"/>
      <c r="F192" s="91"/>
      <c r="G192" s="90">
        <f t="shared" si="21"/>
        <v>0</v>
      </c>
      <c r="H192" s="92">
        <f t="shared" si="22"/>
        <v>0</v>
      </c>
      <c r="I192" s="90"/>
    </row>
    <row r="193" spans="1:9" ht="15.75" thickBot="1" x14ac:dyDescent="0.3">
      <c r="A193" s="102">
        <v>45493</v>
      </c>
      <c r="B193" s="164" t="s">
        <v>16</v>
      </c>
      <c r="C193" s="139" t="s">
        <v>17</v>
      </c>
      <c r="D193" s="138" t="s">
        <v>17</v>
      </c>
      <c r="E193" s="156"/>
      <c r="F193" s="155"/>
      <c r="G193" s="156">
        <f t="shared" si="21"/>
        <v>0</v>
      </c>
      <c r="H193" s="154">
        <f t="shared" si="22"/>
        <v>0</v>
      </c>
      <c r="I193" s="156"/>
    </row>
    <row r="194" spans="1:9" ht="15.75" thickBot="1" x14ac:dyDescent="0.3">
      <c r="A194" s="102">
        <v>45494</v>
      </c>
      <c r="B194" s="164" t="s">
        <v>18</v>
      </c>
      <c r="C194" s="139" t="s">
        <v>17</v>
      </c>
      <c r="D194" s="138" t="s">
        <v>17</v>
      </c>
      <c r="E194" s="156"/>
      <c r="F194" s="155"/>
      <c r="G194" s="156">
        <f t="shared" si="21"/>
        <v>0</v>
      </c>
      <c r="H194" s="154">
        <f t="shared" si="22"/>
        <v>0</v>
      </c>
      <c r="I194" s="156"/>
    </row>
    <row r="195" spans="1:9" ht="15.75" thickBot="1" x14ac:dyDescent="0.3">
      <c r="A195" s="102">
        <v>45495</v>
      </c>
      <c r="B195" s="51" t="s">
        <v>19</v>
      </c>
      <c r="C195" s="93"/>
      <c r="D195" s="94"/>
      <c r="E195" s="95"/>
      <c r="F195" s="91"/>
      <c r="G195" s="90">
        <f t="shared" si="21"/>
        <v>0</v>
      </c>
      <c r="H195" s="92">
        <f t="shared" si="22"/>
        <v>0</v>
      </c>
      <c r="I195" s="90"/>
    </row>
    <row r="196" spans="1:9" ht="15.75" thickBot="1" x14ac:dyDescent="0.3">
      <c r="A196" s="102">
        <v>45496</v>
      </c>
      <c r="B196" s="51" t="s">
        <v>20</v>
      </c>
      <c r="C196" s="89"/>
      <c r="D196" s="89"/>
      <c r="E196" s="90"/>
      <c r="F196" s="91"/>
      <c r="G196" s="90">
        <f t="shared" si="21"/>
        <v>0</v>
      </c>
      <c r="H196" s="92">
        <f t="shared" si="22"/>
        <v>0</v>
      </c>
      <c r="I196" s="90"/>
    </row>
    <row r="197" spans="1:9" ht="15.75" thickBot="1" x14ac:dyDescent="0.3">
      <c r="A197" s="102">
        <v>45497</v>
      </c>
      <c r="B197" s="51" t="s">
        <v>21</v>
      </c>
      <c r="C197" s="89"/>
      <c r="D197" s="89"/>
      <c r="E197" s="90"/>
      <c r="F197" s="91"/>
      <c r="G197" s="90">
        <f t="shared" si="21"/>
        <v>0</v>
      </c>
      <c r="H197" s="92">
        <f t="shared" si="22"/>
        <v>0</v>
      </c>
      <c r="I197" s="90"/>
    </row>
    <row r="198" spans="1:9" ht="15.75" thickBot="1" x14ac:dyDescent="0.3">
      <c r="A198" s="102">
        <v>45498</v>
      </c>
      <c r="B198" s="51" t="s">
        <v>22</v>
      </c>
      <c r="C198" s="89"/>
      <c r="D198" s="89"/>
      <c r="E198" s="95"/>
      <c r="F198" s="91"/>
      <c r="G198" s="90">
        <f t="shared" si="21"/>
        <v>0</v>
      </c>
      <c r="H198" s="92">
        <f t="shared" si="22"/>
        <v>0</v>
      </c>
      <c r="I198" s="90"/>
    </row>
    <row r="199" spans="1:9" ht="15.75" thickBot="1" x14ac:dyDescent="0.3">
      <c r="A199" s="102">
        <v>45499</v>
      </c>
      <c r="B199" s="51" t="s">
        <v>15</v>
      </c>
      <c r="C199" s="93"/>
      <c r="D199" s="94"/>
      <c r="E199" s="90"/>
      <c r="F199" s="91"/>
      <c r="G199" s="90">
        <f t="shared" si="21"/>
        <v>0</v>
      </c>
      <c r="H199" s="92">
        <f t="shared" si="22"/>
        <v>0</v>
      </c>
      <c r="I199" s="90"/>
    </row>
    <row r="200" spans="1:9" ht="15.75" thickBot="1" x14ac:dyDescent="0.3">
      <c r="A200" s="102">
        <v>45500</v>
      </c>
      <c r="B200" s="164" t="s">
        <v>16</v>
      </c>
      <c r="C200" s="139" t="s">
        <v>17</v>
      </c>
      <c r="D200" s="138" t="s">
        <v>17</v>
      </c>
      <c r="E200" s="156"/>
      <c r="F200" s="155"/>
      <c r="G200" s="156">
        <f t="shared" si="21"/>
        <v>0</v>
      </c>
      <c r="H200" s="154">
        <f t="shared" si="22"/>
        <v>0</v>
      </c>
      <c r="I200" s="156"/>
    </row>
    <row r="201" spans="1:9" ht="15.75" thickBot="1" x14ac:dyDescent="0.3">
      <c r="A201" s="102">
        <v>45501</v>
      </c>
      <c r="B201" s="164" t="s">
        <v>18</v>
      </c>
      <c r="C201" s="139" t="s">
        <v>17</v>
      </c>
      <c r="D201" s="138" t="s">
        <v>17</v>
      </c>
      <c r="E201" s="156"/>
      <c r="F201" s="155"/>
      <c r="G201" s="156">
        <f t="shared" si="21"/>
        <v>0</v>
      </c>
      <c r="H201" s="154">
        <f t="shared" si="22"/>
        <v>0</v>
      </c>
      <c r="I201" s="156"/>
    </row>
    <row r="202" spans="1:9" ht="15.75" thickBot="1" x14ac:dyDescent="0.3">
      <c r="A202" s="102">
        <v>45502</v>
      </c>
      <c r="B202" s="51" t="s">
        <v>19</v>
      </c>
      <c r="C202" s="93"/>
      <c r="D202" s="94"/>
      <c r="E202" s="95"/>
      <c r="F202" s="91"/>
      <c r="G202" s="90">
        <f t="shared" si="21"/>
        <v>0</v>
      </c>
      <c r="H202" s="92">
        <f t="shared" si="22"/>
        <v>0</v>
      </c>
      <c r="I202" s="90"/>
    </row>
    <row r="203" spans="1:9" ht="15.75" thickBot="1" x14ac:dyDescent="0.3">
      <c r="A203" s="102">
        <v>45503</v>
      </c>
      <c r="B203" s="51" t="s">
        <v>20</v>
      </c>
      <c r="C203" s="89"/>
      <c r="D203" s="89"/>
      <c r="E203" s="95"/>
      <c r="F203" s="91"/>
      <c r="G203" s="90">
        <f t="shared" si="21"/>
        <v>0</v>
      </c>
      <c r="H203" s="92">
        <f t="shared" si="22"/>
        <v>0</v>
      </c>
      <c r="I203" s="90"/>
    </row>
    <row r="204" spans="1:9" ht="15.75" thickBot="1" x14ac:dyDescent="0.3">
      <c r="A204" s="102">
        <v>45504</v>
      </c>
      <c r="B204" s="51" t="s">
        <v>21</v>
      </c>
      <c r="C204" s="107"/>
      <c r="D204" s="107"/>
      <c r="E204" s="99"/>
      <c r="F204" s="100"/>
      <c r="G204" s="99">
        <f t="shared" si="21"/>
        <v>0</v>
      </c>
      <c r="H204" s="101">
        <f t="shared" si="22"/>
        <v>0</v>
      </c>
      <c r="I204" s="99"/>
    </row>
    <row r="205" spans="1:9" x14ac:dyDescent="0.25">
      <c r="A205" s="18"/>
      <c r="B205" s="19"/>
      <c r="C205" s="19"/>
      <c r="D205" s="19"/>
      <c r="E205" s="7"/>
      <c r="F205" s="7"/>
      <c r="G205" s="7"/>
      <c r="H205" s="7"/>
    </row>
    <row r="206" spans="1:9" ht="15.75" thickBot="1" x14ac:dyDescent="0.3">
      <c r="A206" s="18"/>
      <c r="B206" s="19"/>
      <c r="C206" s="19"/>
      <c r="D206" s="36" t="s">
        <v>35</v>
      </c>
      <c r="E206" s="32">
        <f>SUM(E174:E204)</f>
        <v>0</v>
      </c>
      <c r="F206" s="32">
        <f>SUM(F174:F204)</f>
        <v>0</v>
      </c>
      <c r="G206" s="33"/>
      <c r="H206" s="32">
        <f>H204-G174</f>
        <v>0</v>
      </c>
    </row>
    <row r="207" spans="1:9" ht="15.75" thickTop="1" x14ac:dyDescent="0.25">
      <c r="A207" s="18"/>
      <c r="B207" s="19"/>
      <c r="C207" s="19"/>
      <c r="D207" s="31"/>
      <c r="E207" s="7"/>
      <c r="F207" s="7"/>
      <c r="G207" s="7"/>
      <c r="H207" s="7"/>
    </row>
    <row r="208" spans="1:9" x14ac:dyDescent="0.25">
      <c r="A208" s="18"/>
      <c r="B208" s="19"/>
      <c r="C208" s="19"/>
      <c r="D208" s="31"/>
      <c r="E208" s="7"/>
      <c r="F208" s="7"/>
      <c r="G208" s="7"/>
      <c r="H208" s="7"/>
    </row>
    <row r="209" spans="1:11" x14ac:dyDescent="0.25">
      <c r="A209" s="18"/>
      <c r="B209" s="19"/>
      <c r="C209" s="19"/>
      <c r="D209" s="31"/>
      <c r="E209" s="7"/>
      <c r="F209" s="7"/>
      <c r="G209" s="7"/>
      <c r="H209" s="7"/>
    </row>
    <row r="210" spans="1:11" x14ac:dyDescent="0.25">
      <c r="A210" s="37">
        <v>45505</v>
      </c>
      <c r="B210" s="19"/>
      <c r="C210" s="19"/>
      <c r="D210" s="31"/>
      <c r="E210" s="7"/>
      <c r="F210" s="7"/>
      <c r="G210" s="7"/>
      <c r="H210" s="7"/>
    </row>
    <row r="211" spans="1:11" ht="15.75" thickBot="1" x14ac:dyDescent="0.3">
      <c r="A211" s="18"/>
      <c r="B211" s="19"/>
      <c r="C211" s="19"/>
      <c r="D211" s="19"/>
      <c r="E211" s="7"/>
      <c r="F211" s="7"/>
      <c r="G211" s="7"/>
      <c r="H211" s="7"/>
    </row>
    <row r="212" spans="1:11" ht="33" customHeight="1" thickBot="1" x14ac:dyDescent="0.3">
      <c r="A212" s="34" t="s">
        <v>6</v>
      </c>
      <c r="B212" s="41" t="s">
        <v>7</v>
      </c>
      <c r="C212" s="21" t="s">
        <v>8</v>
      </c>
      <c r="D212" s="20" t="s">
        <v>9</v>
      </c>
      <c r="E212" s="22" t="s">
        <v>10</v>
      </c>
      <c r="F212" s="23" t="s">
        <v>11</v>
      </c>
      <c r="G212" s="22" t="s">
        <v>12</v>
      </c>
      <c r="H212" s="23" t="s">
        <v>13</v>
      </c>
      <c r="I212" s="24" t="s">
        <v>14</v>
      </c>
    </row>
    <row r="213" spans="1:11" ht="15.75" thickBot="1" x14ac:dyDescent="0.3">
      <c r="A213" s="102">
        <v>45505</v>
      </c>
      <c r="B213" s="51" t="s">
        <v>22</v>
      </c>
      <c r="C213" s="85"/>
      <c r="D213" s="85"/>
      <c r="E213" s="114"/>
      <c r="F213" s="87"/>
      <c r="G213" s="86">
        <f>H204</f>
        <v>0</v>
      </c>
      <c r="H213" s="88">
        <f>G213+F213+E213</f>
        <v>0</v>
      </c>
      <c r="I213" s="88"/>
    </row>
    <row r="214" spans="1:11" ht="15.75" thickBot="1" x14ac:dyDescent="0.3">
      <c r="A214" s="102">
        <v>45506</v>
      </c>
      <c r="B214" s="51" t="s">
        <v>15</v>
      </c>
      <c r="C214" s="93"/>
      <c r="D214" s="94"/>
      <c r="E214" s="95"/>
      <c r="F214" s="91"/>
      <c r="G214" s="90">
        <f>H213</f>
        <v>0</v>
      </c>
      <c r="H214" s="92">
        <f>G214+F214+E214</f>
        <v>0</v>
      </c>
      <c r="I214" s="92"/>
    </row>
    <row r="215" spans="1:11" ht="15.75" thickBot="1" x14ac:dyDescent="0.3">
      <c r="A215" s="102">
        <v>45507</v>
      </c>
      <c r="B215" s="164" t="s">
        <v>16</v>
      </c>
      <c r="C215" s="139" t="s">
        <v>17</v>
      </c>
      <c r="D215" s="138" t="s">
        <v>17</v>
      </c>
      <c r="E215" s="156"/>
      <c r="F215" s="155"/>
      <c r="G215" s="156">
        <f t="shared" ref="G215:G243" si="23">H214</f>
        <v>0</v>
      </c>
      <c r="H215" s="154">
        <f t="shared" ref="H215:H243" si="24">G215+F215+E215</f>
        <v>0</v>
      </c>
      <c r="I215" s="154"/>
    </row>
    <row r="216" spans="1:11" ht="15.75" thickBot="1" x14ac:dyDescent="0.3">
      <c r="A216" s="102">
        <v>45508</v>
      </c>
      <c r="B216" s="164" t="s">
        <v>18</v>
      </c>
      <c r="C216" s="139" t="s">
        <v>17</v>
      </c>
      <c r="D216" s="138" t="s">
        <v>17</v>
      </c>
      <c r="E216" s="156"/>
      <c r="F216" s="155"/>
      <c r="G216" s="156">
        <f t="shared" si="23"/>
        <v>0</v>
      </c>
      <c r="H216" s="154">
        <f t="shared" si="24"/>
        <v>0</v>
      </c>
      <c r="I216" s="154"/>
    </row>
    <row r="217" spans="1:11" ht="15.75" thickBot="1" x14ac:dyDescent="0.3">
      <c r="A217" s="102">
        <v>45509</v>
      </c>
      <c r="B217" s="51" t="s">
        <v>19</v>
      </c>
      <c r="C217" s="93"/>
      <c r="D217" s="94"/>
      <c r="E217" s="95"/>
      <c r="F217" s="91"/>
      <c r="G217" s="90">
        <f t="shared" si="23"/>
        <v>0</v>
      </c>
      <c r="H217" s="92">
        <f t="shared" si="24"/>
        <v>0</v>
      </c>
      <c r="I217" s="92"/>
      <c r="K217" s="29"/>
    </row>
    <row r="218" spans="1:11" ht="15.75" thickBot="1" x14ac:dyDescent="0.3">
      <c r="A218" s="102">
        <v>45510</v>
      </c>
      <c r="B218" s="51" t="s">
        <v>20</v>
      </c>
      <c r="C218" s="89"/>
      <c r="D218" s="89"/>
      <c r="E218" s="95"/>
      <c r="F218" s="91"/>
      <c r="G218" s="90">
        <f t="shared" si="23"/>
        <v>0</v>
      </c>
      <c r="H218" s="92">
        <f t="shared" si="24"/>
        <v>0</v>
      </c>
      <c r="I218" s="92"/>
      <c r="K218" s="29"/>
    </row>
    <row r="219" spans="1:11" ht="15.75" thickBot="1" x14ac:dyDescent="0.3">
      <c r="A219" s="102">
        <v>45511</v>
      </c>
      <c r="B219" s="51" t="s">
        <v>21</v>
      </c>
      <c r="C219" s="89"/>
      <c r="D219" s="89"/>
      <c r="E219" s="95"/>
      <c r="F219" s="91"/>
      <c r="G219" s="90">
        <f t="shared" si="23"/>
        <v>0</v>
      </c>
      <c r="H219" s="92">
        <f t="shared" si="24"/>
        <v>0</v>
      </c>
      <c r="I219" s="92"/>
      <c r="K219" s="29"/>
    </row>
    <row r="220" spans="1:11" ht="15.75" thickBot="1" x14ac:dyDescent="0.3">
      <c r="A220" s="102">
        <v>45512</v>
      </c>
      <c r="B220" s="51" t="s">
        <v>22</v>
      </c>
      <c r="C220" s="89"/>
      <c r="D220" s="89"/>
      <c r="E220" s="95"/>
      <c r="F220" s="91"/>
      <c r="G220" s="90">
        <f t="shared" si="23"/>
        <v>0</v>
      </c>
      <c r="H220" s="92">
        <f t="shared" si="24"/>
        <v>0</v>
      </c>
      <c r="I220" s="92"/>
      <c r="K220" s="29"/>
    </row>
    <row r="221" spans="1:11" ht="15.75" thickBot="1" x14ac:dyDescent="0.3">
      <c r="A221" s="83">
        <v>45513</v>
      </c>
      <c r="B221" s="71" t="s">
        <v>15</v>
      </c>
      <c r="C221" s="61" t="s">
        <v>23</v>
      </c>
      <c r="D221" s="61" t="s">
        <v>23</v>
      </c>
      <c r="E221" s="68"/>
      <c r="F221" s="67"/>
      <c r="G221" s="68">
        <f t="shared" si="23"/>
        <v>0</v>
      </c>
      <c r="H221" s="69">
        <f t="shared" si="24"/>
        <v>0</v>
      </c>
      <c r="I221" s="69"/>
      <c r="K221" s="29"/>
    </row>
    <row r="222" spans="1:11" ht="15.75" thickBot="1" x14ac:dyDescent="0.3">
      <c r="A222" s="102">
        <v>45514</v>
      </c>
      <c r="B222" s="164" t="s">
        <v>16</v>
      </c>
      <c r="C222" s="139" t="s">
        <v>17</v>
      </c>
      <c r="D222" s="138" t="s">
        <v>17</v>
      </c>
      <c r="E222" s="156"/>
      <c r="F222" s="155"/>
      <c r="G222" s="156">
        <f t="shared" si="23"/>
        <v>0</v>
      </c>
      <c r="H222" s="154">
        <f t="shared" si="24"/>
        <v>0</v>
      </c>
      <c r="I222" s="154"/>
      <c r="K222" s="29"/>
    </row>
    <row r="223" spans="1:11" ht="15.75" thickBot="1" x14ac:dyDescent="0.3">
      <c r="A223" s="102">
        <v>45515</v>
      </c>
      <c r="B223" s="164" t="s">
        <v>18</v>
      </c>
      <c r="C223" s="139" t="s">
        <v>17</v>
      </c>
      <c r="D223" s="138" t="s">
        <v>17</v>
      </c>
      <c r="E223" s="156"/>
      <c r="F223" s="155"/>
      <c r="G223" s="156">
        <f t="shared" si="23"/>
        <v>0</v>
      </c>
      <c r="H223" s="154">
        <f t="shared" si="24"/>
        <v>0</v>
      </c>
      <c r="I223" s="154"/>
      <c r="K223" s="29"/>
    </row>
    <row r="224" spans="1:11" ht="15.75" thickBot="1" x14ac:dyDescent="0.3">
      <c r="A224" s="102">
        <v>45516</v>
      </c>
      <c r="B224" s="51" t="s">
        <v>19</v>
      </c>
      <c r="C224" s="93"/>
      <c r="D224" s="94"/>
      <c r="E224" s="95"/>
      <c r="F224" s="91"/>
      <c r="G224" s="90">
        <f t="shared" si="23"/>
        <v>0</v>
      </c>
      <c r="H224" s="92">
        <f t="shared" si="24"/>
        <v>0</v>
      </c>
      <c r="I224" s="92"/>
    </row>
    <row r="225" spans="1:9" ht="15.75" thickBot="1" x14ac:dyDescent="0.3">
      <c r="A225" s="102">
        <v>45517</v>
      </c>
      <c r="B225" s="51" t="s">
        <v>20</v>
      </c>
      <c r="C225" s="89"/>
      <c r="D225" s="89"/>
      <c r="E225" s="95"/>
      <c r="F225" s="91"/>
      <c r="G225" s="90">
        <f t="shared" si="23"/>
        <v>0</v>
      </c>
      <c r="H225" s="92">
        <f t="shared" si="24"/>
        <v>0</v>
      </c>
      <c r="I225" s="92"/>
    </row>
    <row r="226" spans="1:9" ht="15.75" thickBot="1" x14ac:dyDescent="0.3">
      <c r="A226" s="102">
        <v>45518</v>
      </c>
      <c r="B226" s="51" t="s">
        <v>21</v>
      </c>
      <c r="C226" s="89"/>
      <c r="D226" s="89"/>
      <c r="E226" s="95"/>
      <c r="F226" s="91"/>
      <c r="G226" s="90">
        <f t="shared" si="23"/>
        <v>0</v>
      </c>
      <c r="H226" s="92">
        <f t="shared" si="24"/>
        <v>0</v>
      </c>
      <c r="I226" s="92"/>
    </row>
    <row r="227" spans="1:9" ht="15.75" thickBot="1" x14ac:dyDescent="0.3">
      <c r="A227" s="102">
        <v>45519</v>
      </c>
      <c r="B227" s="51" t="s">
        <v>22</v>
      </c>
      <c r="C227" s="89"/>
      <c r="D227" s="89"/>
      <c r="E227" s="95"/>
      <c r="F227" s="91"/>
      <c r="G227" s="90">
        <f t="shared" si="23"/>
        <v>0</v>
      </c>
      <c r="H227" s="92">
        <f t="shared" si="24"/>
        <v>0</v>
      </c>
      <c r="I227" s="92"/>
    </row>
    <row r="228" spans="1:9" ht="15.75" thickBot="1" x14ac:dyDescent="0.3">
      <c r="A228" s="102">
        <v>45520</v>
      </c>
      <c r="B228" s="51" t="s">
        <v>15</v>
      </c>
      <c r="C228" s="93"/>
      <c r="D228" s="94"/>
      <c r="E228" s="95"/>
      <c r="F228" s="91"/>
      <c r="G228" s="90">
        <f t="shared" si="23"/>
        <v>0</v>
      </c>
      <c r="H228" s="92">
        <f t="shared" si="24"/>
        <v>0</v>
      </c>
      <c r="I228" s="92"/>
    </row>
    <row r="229" spans="1:9" ht="15.75" thickBot="1" x14ac:dyDescent="0.3">
      <c r="A229" s="102">
        <v>45521</v>
      </c>
      <c r="B229" s="164" t="s">
        <v>16</v>
      </c>
      <c r="C229" s="139" t="s">
        <v>17</v>
      </c>
      <c r="D229" s="138" t="s">
        <v>17</v>
      </c>
      <c r="E229" s="156"/>
      <c r="F229" s="155"/>
      <c r="G229" s="156">
        <f t="shared" si="23"/>
        <v>0</v>
      </c>
      <c r="H229" s="154">
        <f t="shared" si="24"/>
        <v>0</v>
      </c>
      <c r="I229" s="154"/>
    </row>
    <row r="230" spans="1:9" ht="15.75" thickBot="1" x14ac:dyDescent="0.3">
      <c r="A230" s="102">
        <v>45522</v>
      </c>
      <c r="B230" s="164" t="s">
        <v>18</v>
      </c>
      <c r="C230" s="139" t="s">
        <v>17</v>
      </c>
      <c r="D230" s="138" t="s">
        <v>17</v>
      </c>
      <c r="E230" s="156"/>
      <c r="F230" s="155"/>
      <c r="G230" s="156">
        <f t="shared" si="23"/>
        <v>0</v>
      </c>
      <c r="H230" s="154">
        <f t="shared" si="24"/>
        <v>0</v>
      </c>
      <c r="I230" s="154"/>
    </row>
    <row r="231" spans="1:9" ht="15.75" thickBot="1" x14ac:dyDescent="0.3">
      <c r="A231" s="102">
        <v>45523</v>
      </c>
      <c r="B231" s="51" t="s">
        <v>19</v>
      </c>
      <c r="C231" s="93"/>
      <c r="D231" s="94"/>
      <c r="E231" s="95"/>
      <c r="F231" s="91"/>
      <c r="G231" s="90">
        <f t="shared" si="23"/>
        <v>0</v>
      </c>
      <c r="H231" s="92">
        <f t="shared" si="24"/>
        <v>0</v>
      </c>
      <c r="I231" s="92"/>
    </row>
    <row r="232" spans="1:9" ht="15.75" thickBot="1" x14ac:dyDescent="0.3">
      <c r="A232" s="102">
        <v>45524</v>
      </c>
      <c r="B232" s="51" t="s">
        <v>20</v>
      </c>
      <c r="C232" s="89"/>
      <c r="D232" s="89"/>
      <c r="E232" s="95"/>
      <c r="F232" s="91"/>
      <c r="G232" s="90">
        <f t="shared" si="23"/>
        <v>0</v>
      </c>
      <c r="H232" s="92">
        <f t="shared" si="24"/>
        <v>0</v>
      </c>
      <c r="I232" s="92"/>
    </row>
    <row r="233" spans="1:9" ht="15.75" thickBot="1" x14ac:dyDescent="0.3">
      <c r="A233" s="102">
        <v>45525</v>
      </c>
      <c r="B233" s="51" t="s">
        <v>21</v>
      </c>
      <c r="C233" s="89"/>
      <c r="D233" s="89"/>
      <c r="E233" s="95"/>
      <c r="F233" s="91"/>
      <c r="G233" s="90">
        <f t="shared" si="23"/>
        <v>0</v>
      </c>
      <c r="H233" s="92">
        <f t="shared" si="24"/>
        <v>0</v>
      </c>
      <c r="I233" s="92"/>
    </row>
    <row r="234" spans="1:9" ht="15.75" thickBot="1" x14ac:dyDescent="0.3">
      <c r="A234" s="102">
        <v>45526</v>
      </c>
      <c r="B234" s="51" t="s">
        <v>22</v>
      </c>
      <c r="C234" s="89"/>
      <c r="D234" s="89"/>
      <c r="E234" s="95"/>
      <c r="F234" s="91"/>
      <c r="G234" s="90">
        <f t="shared" si="23"/>
        <v>0</v>
      </c>
      <c r="H234" s="92">
        <f t="shared" si="24"/>
        <v>0</v>
      </c>
      <c r="I234" s="92"/>
    </row>
    <row r="235" spans="1:9" ht="15.75" thickBot="1" x14ac:dyDescent="0.3">
      <c r="A235" s="102">
        <v>45527</v>
      </c>
      <c r="B235" s="51" t="s">
        <v>15</v>
      </c>
      <c r="C235" s="93"/>
      <c r="D235" s="94"/>
      <c r="E235" s="95"/>
      <c r="F235" s="91"/>
      <c r="G235" s="90">
        <f t="shared" si="23"/>
        <v>0</v>
      </c>
      <c r="H235" s="92">
        <f t="shared" si="24"/>
        <v>0</v>
      </c>
      <c r="I235" s="92"/>
    </row>
    <row r="236" spans="1:9" ht="15.75" thickBot="1" x14ac:dyDescent="0.3">
      <c r="A236" s="102">
        <v>45528</v>
      </c>
      <c r="B236" s="164" t="s">
        <v>16</v>
      </c>
      <c r="C236" s="139" t="s">
        <v>17</v>
      </c>
      <c r="D236" s="138" t="s">
        <v>17</v>
      </c>
      <c r="E236" s="156"/>
      <c r="F236" s="155"/>
      <c r="G236" s="156">
        <f t="shared" si="23"/>
        <v>0</v>
      </c>
      <c r="H236" s="154">
        <f t="shared" si="24"/>
        <v>0</v>
      </c>
      <c r="I236" s="154"/>
    </row>
    <row r="237" spans="1:9" ht="15.75" thickBot="1" x14ac:dyDescent="0.3">
      <c r="A237" s="102">
        <v>45529</v>
      </c>
      <c r="B237" s="164" t="s">
        <v>18</v>
      </c>
      <c r="C237" s="139" t="s">
        <v>17</v>
      </c>
      <c r="D237" s="138" t="s">
        <v>17</v>
      </c>
      <c r="E237" s="156"/>
      <c r="F237" s="155"/>
      <c r="G237" s="156">
        <f t="shared" si="23"/>
        <v>0</v>
      </c>
      <c r="H237" s="154">
        <f t="shared" si="24"/>
        <v>0</v>
      </c>
      <c r="I237" s="154"/>
    </row>
    <row r="238" spans="1:9" ht="15.75" thickBot="1" x14ac:dyDescent="0.3">
      <c r="A238" s="102">
        <v>45530</v>
      </c>
      <c r="B238" s="51" t="s">
        <v>19</v>
      </c>
      <c r="C238" s="93"/>
      <c r="D238" s="94"/>
      <c r="E238" s="95"/>
      <c r="F238" s="91"/>
      <c r="G238" s="90">
        <f t="shared" si="23"/>
        <v>0</v>
      </c>
      <c r="H238" s="92">
        <f t="shared" si="24"/>
        <v>0</v>
      </c>
      <c r="I238" s="92"/>
    </row>
    <row r="239" spans="1:9" ht="15.75" thickBot="1" x14ac:dyDescent="0.3">
      <c r="A239" s="102">
        <v>45531</v>
      </c>
      <c r="B239" s="51" t="s">
        <v>20</v>
      </c>
      <c r="C239" s="89"/>
      <c r="D239" s="89"/>
      <c r="E239" s="95"/>
      <c r="F239" s="91"/>
      <c r="G239" s="90">
        <f t="shared" si="23"/>
        <v>0</v>
      </c>
      <c r="H239" s="92">
        <f t="shared" si="24"/>
        <v>0</v>
      </c>
      <c r="I239" s="92"/>
    </row>
    <row r="240" spans="1:9" ht="15.75" thickBot="1" x14ac:dyDescent="0.3">
      <c r="A240" s="102">
        <v>45532</v>
      </c>
      <c r="B240" s="51" t="s">
        <v>21</v>
      </c>
      <c r="C240" s="89"/>
      <c r="D240" s="89"/>
      <c r="E240" s="95"/>
      <c r="F240" s="91"/>
      <c r="G240" s="90">
        <f t="shared" si="23"/>
        <v>0</v>
      </c>
      <c r="H240" s="92">
        <f t="shared" si="24"/>
        <v>0</v>
      </c>
      <c r="I240" s="92"/>
    </row>
    <row r="241" spans="1:11" ht="15.75" thickBot="1" x14ac:dyDescent="0.3">
      <c r="A241" s="102">
        <v>45533</v>
      </c>
      <c r="B241" s="51" t="s">
        <v>22</v>
      </c>
      <c r="C241" s="89"/>
      <c r="D241" s="89"/>
      <c r="E241" s="95"/>
      <c r="F241" s="91"/>
      <c r="G241" s="90">
        <f t="shared" si="23"/>
        <v>0</v>
      </c>
      <c r="H241" s="92">
        <f t="shared" si="24"/>
        <v>0</v>
      </c>
      <c r="I241" s="92"/>
    </row>
    <row r="242" spans="1:11" ht="15.75" thickBot="1" x14ac:dyDescent="0.3">
      <c r="A242" s="102">
        <v>45534</v>
      </c>
      <c r="B242" s="51" t="s">
        <v>15</v>
      </c>
      <c r="C242" s="93"/>
      <c r="D242" s="94"/>
      <c r="E242" s="95"/>
      <c r="F242" s="91"/>
      <c r="G242" s="90">
        <f t="shared" si="23"/>
        <v>0</v>
      </c>
      <c r="H242" s="92">
        <f t="shared" si="24"/>
        <v>0</v>
      </c>
      <c r="I242" s="92"/>
    </row>
    <row r="243" spans="1:11" ht="15.75" thickBot="1" x14ac:dyDescent="0.3">
      <c r="A243" s="102">
        <v>45535</v>
      </c>
      <c r="B243" s="164" t="s">
        <v>16</v>
      </c>
      <c r="C243" s="145" t="s">
        <v>17</v>
      </c>
      <c r="D243" s="146" t="s">
        <v>17</v>
      </c>
      <c r="E243" s="169"/>
      <c r="F243" s="170"/>
      <c r="G243" s="169">
        <f t="shared" si="23"/>
        <v>0</v>
      </c>
      <c r="H243" s="171">
        <f t="shared" si="24"/>
        <v>0</v>
      </c>
      <c r="I243" s="171"/>
    </row>
    <row r="244" spans="1:11" x14ac:dyDescent="0.25">
      <c r="A244" s="30"/>
      <c r="B244" s="19"/>
      <c r="C244" s="19"/>
      <c r="D244" s="19"/>
      <c r="E244" s="7"/>
      <c r="F244" s="7"/>
      <c r="G244" s="7"/>
      <c r="H244" s="7"/>
      <c r="I244" s="38"/>
    </row>
    <row r="245" spans="1:11" ht="15.75" thickBot="1" x14ac:dyDescent="0.3">
      <c r="A245" s="18"/>
      <c r="B245" s="18"/>
      <c r="C245" s="18"/>
      <c r="D245" s="31" t="s">
        <v>34</v>
      </c>
      <c r="E245" s="32">
        <f>SUM(E213:E243)</f>
        <v>0</v>
      </c>
      <c r="F245" s="32">
        <f>SUM(F213:F243)</f>
        <v>0</v>
      </c>
      <c r="G245" s="33"/>
      <c r="H245" s="32">
        <f>H243-G213</f>
        <v>0</v>
      </c>
      <c r="I245" s="38"/>
    </row>
    <row r="246" spans="1:11" ht="15.75" thickTop="1" x14ac:dyDescent="0.25">
      <c r="A246" s="18"/>
      <c r="B246" s="18"/>
      <c r="C246" s="18"/>
      <c r="D246" s="19"/>
      <c r="E246" s="7"/>
      <c r="F246" s="7"/>
      <c r="G246" s="7"/>
      <c r="H246" s="7"/>
      <c r="I246" s="38"/>
    </row>
    <row r="247" spans="1:11" x14ac:dyDescent="0.25">
      <c r="A247" s="18"/>
      <c r="B247" s="18"/>
      <c r="C247" s="18"/>
      <c r="D247" s="19"/>
      <c r="E247" s="7"/>
      <c r="F247" s="7"/>
      <c r="G247" s="7"/>
      <c r="H247" s="7"/>
      <c r="I247" s="38"/>
    </row>
    <row r="248" spans="1:11" x14ac:dyDescent="0.25">
      <c r="A248" s="18"/>
      <c r="B248" s="18"/>
      <c r="C248" s="18"/>
      <c r="D248" s="19"/>
      <c r="E248" s="7"/>
      <c r="F248" s="7"/>
      <c r="G248" s="7"/>
      <c r="H248" s="7"/>
      <c r="I248" s="38"/>
    </row>
    <row r="249" spans="1:11" x14ac:dyDescent="0.25">
      <c r="A249" s="18"/>
      <c r="B249" s="18"/>
      <c r="C249" s="18"/>
      <c r="D249" s="19"/>
      <c r="E249" s="7"/>
      <c r="F249" s="7"/>
      <c r="G249" s="7"/>
      <c r="H249" s="7"/>
      <c r="I249" s="38"/>
    </row>
    <row r="250" spans="1:11" x14ac:dyDescent="0.25">
      <c r="A250" s="13">
        <v>45536</v>
      </c>
      <c r="B250" s="18"/>
      <c r="C250" s="18"/>
      <c r="D250" s="19"/>
      <c r="E250" s="7"/>
      <c r="F250" s="7"/>
      <c r="G250" s="7"/>
      <c r="H250" s="7"/>
      <c r="I250" s="38"/>
    </row>
    <row r="251" spans="1:11" ht="15.75" thickBot="1" x14ac:dyDescent="0.3">
      <c r="A251" s="18"/>
      <c r="B251" s="18"/>
      <c r="C251" s="18"/>
      <c r="D251" s="19"/>
      <c r="E251" s="7"/>
      <c r="F251" s="7"/>
      <c r="G251" s="7"/>
      <c r="H251" s="7"/>
      <c r="I251" s="38"/>
    </row>
    <row r="252" spans="1:11" ht="33" customHeight="1" thickBot="1" x14ac:dyDescent="0.3">
      <c r="A252" s="34" t="s">
        <v>6</v>
      </c>
      <c r="B252" s="21" t="s">
        <v>7</v>
      </c>
      <c r="C252" s="21" t="s">
        <v>8</v>
      </c>
      <c r="D252" s="20" t="s">
        <v>9</v>
      </c>
      <c r="E252" s="22" t="s">
        <v>10</v>
      </c>
      <c r="F252" s="23" t="s">
        <v>11</v>
      </c>
      <c r="G252" s="22" t="s">
        <v>12</v>
      </c>
      <c r="H252" s="23" t="s">
        <v>13</v>
      </c>
      <c r="I252" s="24" t="s">
        <v>14</v>
      </c>
    </row>
    <row r="253" spans="1:11" ht="15.75" thickBot="1" x14ac:dyDescent="0.3">
      <c r="A253" s="102">
        <v>45536</v>
      </c>
      <c r="B253" s="164" t="s">
        <v>18</v>
      </c>
      <c r="C253" s="164" t="s">
        <v>17</v>
      </c>
      <c r="D253" s="164" t="s">
        <v>17</v>
      </c>
      <c r="E253" s="166"/>
      <c r="F253" s="167"/>
      <c r="G253" s="166">
        <f>H243</f>
        <v>0</v>
      </c>
      <c r="H253" s="168">
        <f>G253+F253+E253</f>
        <v>0</v>
      </c>
      <c r="I253" s="168"/>
    </row>
    <row r="254" spans="1:11" ht="15.75" thickBot="1" x14ac:dyDescent="0.3">
      <c r="A254" s="102">
        <v>45537</v>
      </c>
      <c r="B254" s="51" t="s">
        <v>19</v>
      </c>
      <c r="C254" s="96"/>
      <c r="D254" s="94"/>
      <c r="E254" s="95"/>
      <c r="F254" s="91"/>
      <c r="G254" s="90">
        <f>H253</f>
        <v>0</v>
      </c>
      <c r="H254" s="92">
        <f>G254+F254+E254</f>
        <v>0</v>
      </c>
      <c r="I254" s="92"/>
    </row>
    <row r="255" spans="1:11" ht="15.75" thickBot="1" x14ac:dyDescent="0.3">
      <c r="A255" s="102">
        <v>45538</v>
      </c>
      <c r="B255" s="51" t="s">
        <v>20</v>
      </c>
      <c r="C255" s="89"/>
      <c r="D255" s="89"/>
      <c r="E255" s="90"/>
      <c r="F255" s="91"/>
      <c r="G255" s="90">
        <f t="shared" ref="G255:G282" si="25">H254</f>
        <v>0</v>
      </c>
      <c r="H255" s="92">
        <f t="shared" ref="H255:H282" si="26">G255+F255+E255</f>
        <v>0</v>
      </c>
      <c r="I255" s="92"/>
    </row>
    <row r="256" spans="1:11" ht="15.75" thickBot="1" x14ac:dyDescent="0.3">
      <c r="A256" s="102">
        <v>45539</v>
      </c>
      <c r="B256" s="51" t="s">
        <v>21</v>
      </c>
      <c r="C256" s="89"/>
      <c r="D256" s="89"/>
      <c r="E256" s="95"/>
      <c r="F256" s="91"/>
      <c r="G256" s="90">
        <f t="shared" si="25"/>
        <v>0</v>
      </c>
      <c r="H256" s="92">
        <f t="shared" si="26"/>
        <v>0</v>
      </c>
      <c r="I256" s="92"/>
      <c r="K256" s="29"/>
    </row>
    <row r="257" spans="1:11" ht="15.75" thickBot="1" x14ac:dyDescent="0.3">
      <c r="A257" s="102">
        <v>45540</v>
      </c>
      <c r="B257" s="51" t="s">
        <v>22</v>
      </c>
      <c r="C257" s="89"/>
      <c r="D257" s="89"/>
      <c r="E257" s="90"/>
      <c r="F257" s="91"/>
      <c r="G257" s="90">
        <f t="shared" si="25"/>
        <v>0</v>
      </c>
      <c r="H257" s="92">
        <f t="shared" si="26"/>
        <v>0</v>
      </c>
      <c r="I257" s="92"/>
      <c r="K257" s="29"/>
    </row>
    <row r="258" spans="1:11" ht="15.75" thickBot="1" x14ac:dyDescent="0.3">
      <c r="A258" s="102">
        <v>45541</v>
      </c>
      <c r="B258" s="51" t="s">
        <v>15</v>
      </c>
      <c r="C258" s="96"/>
      <c r="D258" s="94"/>
      <c r="E258" s="95"/>
      <c r="F258" s="91"/>
      <c r="G258" s="90">
        <f t="shared" si="25"/>
        <v>0</v>
      </c>
      <c r="H258" s="92">
        <f t="shared" si="26"/>
        <v>0</v>
      </c>
      <c r="I258" s="92"/>
      <c r="K258" s="29"/>
    </row>
    <row r="259" spans="1:11" ht="15.75" thickBot="1" x14ac:dyDescent="0.3">
      <c r="A259" s="102">
        <v>45542</v>
      </c>
      <c r="B259" s="164" t="s">
        <v>16</v>
      </c>
      <c r="C259" s="138" t="s">
        <v>17</v>
      </c>
      <c r="D259" s="138" t="s">
        <v>17</v>
      </c>
      <c r="E259" s="156"/>
      <c r="F259" s="155"/>
      <c r="G259" s="156">
        <f t="shared" si="25"/>
        <v>0</v>
      </c>
      <c r="H259" s="154">
        <f t="shared" si="26"/>
        <v>0</v>
      </c>
      <c r="I259" s="154"/>
      <c r="K259" s="29"/>
    </row>
    <row r="260" spans="1:11" ht="15.75" thickBot="1" x14ac:dyDescent="0.3">
      <c r="A260" s="102">
        <v>45543</v>
      </c>
      <c r="B260" s="164" t="s">
        <v>18</v>
      </c>
      <c r="C260" s="138" t="s">
        <v>17</v>
      </c>
      <c r="D260" s="138" t="s">
        <v>17</v>
      </c>
      <c r="E260" s="156"/>
      <c r="F260" s="155"/>
      <c r="G260" s="156">
        <f t="shared" si="25"/>
        <v>0</v>
      </c>
      <c r="H260" s="154">
        <f t="shared" si="26"/>
        <v>0</v>
      </c>
      <c r="I260" s="154"/>
      <c r="K260" s="29"/>
    </row>
    <row r="261" spans="1:11" ht="15.75" thickBot="1" x14ac:dyDescent="0.3">
      <c r="A261" s="102">
        <v>45544</v>
      </c>
      <c r="B261" s="51" t="s">
        <v>19</v>
      </c>
      <c r="C261" s="96"/>
      <c r="D261" s="94"/>
      <c r="E261" s="90"/>
      <c r="F261" s="91"/>
      <c r="G261" s="90">
        <f t="shared" si="25"/>
        <v>0</v>
      </c>
      <c r="H261" s="92">
        <f t="shared" si="26"/>
        <v>0</v>
      </c>
      <c r="I261" s="92"/>
      <c r="K261" s="29"/>
    </row>
    <row r="262" spans="1:11" ht="15.75" thickBot="1" x14ac:dyDescent="0.3">
      <c r="A262" s="102">
        <v>45545</v>
      </c>
      <c r="B262" s="51" t="s">
        <v>20</v>
      </c>
      <c r="C262" s="89"/>
      <c r="D262" s="89"/>
      <c r="E262" s="90"/>
      <c r="F262" s="91"/>
      <c r="G262" s="90">
        <f t="shared" si="25"/>
        <v>0</v>
      </c>
      <c r="H262" s="92">
        <f t="shared" si="26"/>
        <v>0</v>
      </c>
      <c r="I262" s="92"/>
      <c r="K262" s="29"/>
    </row>
    <row r="263" spans="1:11" ht="15.75" thickBot="1" x14ac:dyDescent="0.3">
      <c r="A263" s="102">
        <v>45546</v>
      </c>
      <c r="B263" s="51" t="s">
        <v>21</v>
      </c>
      <c r="C263" s="89"/>
      <c r="D263" s="89"/>
      <c r="E263" s="95"/>
      <c r="F263" s="91"/>
      <c r="G263" s="90">
        <f t="shared" si="25"/>
        <v>0</v>
      </c>
      <c r="H263" s="92">
        <f t="shared" si="26"/>
        <v>0</v>
      </c>
      <c r="I263" s="92"/>
    </row>
    <row r="264" spans="1:11" ht="15.75" thickBot="1" x14ac:dyDescent="0.3">
      <c r="A264" s="102">
        <v>45547</v>
      </c>
      <c r="B264" s="51" t="s">
        <v>22</v>
      </c>
      <c r="C264" s="89"/>
      <c r="D264" s="89"/>
      <c r="E264" s="90"/>
      <c r="F264" s="91"/>
      <c r="G264" s="90">
        <f t="shared" si="25"/>
        <v>0</v>
      </c>
      <c r="H264" s="92">
        <f t="shared" si="26"/>
        <v>0</v>
      </c>
      <c r="I264" s="92"/>
    </row>
    <row r="265" spans="1:11" ht="15.75" thickBot="1" x14ac:dyDescent="0.3">
      <c r="A265" s="102">
        <v>45548</v>
      </c>
      <c r="B265" s="51" t="s">
        <v>15</v>
      </c>
      <c r="C265" s="96"/>
      <c r="D265" s="94"/>
      <c r="E265" s="95"/>
      <c r="F265" s="91"/>
      <c r="G265" s="90">
        <f t="shared" si="25"/>
        <v>0</v>
      </c>
      <c r="H265" s="92">
        <f t="shared" si="26"/>
        <v>0</v>
      </c>
      <c r="I265" s="92"/>
    </row>
    <row r="266" spans="1:11" ht="15.75" thickBot="1" x14ac:dyDescent="0.3">
      <c r="A266" s="102">
        <v>45549</v>
      </c>
      <c r="B266" s="164" t="s">
        <v>16</v>
      </c>
      <c r="C266" s="138" t="s">
        <v>17</v>
      </c>
      <c r="D266" s="138" t="s">
        <v>17</v>
      </c>
      <c r="E266" s="156"/>
      <c r="F266" s="155"/>
      <c r="G266" s="156">
        <f t="shared" si="25"/>
        <v>0</v>
      </c>
      <c r="H266" s="154">
        <f t="shared" si="26"/>
        <v>0</v>
      </c>
      <c r="I266" s="154"/>
    </row>
    <row r="267" spans="1:11" ht="15.75" thickBot="1" x14ac:dyDescent="0.3">
      <c r="A267" s="102">
        <v>45550</v>
      </c>
      <c r="B267" s="164" t="s">
        <v>18</v>
      </c>
      <c r="C267" s="152" t="s">
        <v>17</v>
      </c>
      <c r="D267" s="152" t="s">
        <v>17</v>
      </c>
      <c r="E267" s="156"/>
      <c r="F267" s="155"/>
      <c r="G267" s="156">
        <f t="shared" si="25"/>
        <v>0</v>
      </c>
      <c r="H267" s="154">
        <f t="shared" si="26"/>
        <v>0</v>
      </c>
      <c r="I267" s="154"/>
    </row>
    <row r="268" spans="1:11" ht="15.75" thickBot="1" x14ac:dyDescent="0.3">
      <c r="A268" s="102">
        <v>45551</v>
      </c>
      <c r="B268" s="51" t="s">
        <v>19</v>
      </c>
      <c r="C268" s="96"/>
      <c r="D268" s="96"/>
      <c r="E268" s="90"/>
      <c r="F268" s="91"/>
      <c r="G268" s="90">
        <f t="shared" si="25"/>
        <v>0</v>
      </c>
      <c r="H268" s="92">
        <f t="shared" si="26"/>
        <v>0</v>
      </c>
      <c r="I268" s="92"/>
    </row>
    <row r="269" spans="1:11" ht="15.75" thickBot="1" x14ac:dyDescent="0.3">
      <c r="A269" s="102">
        <v>45552</v>
      </c>
      <c r="B269" s="51" t="s">
        <v>20</v>
      </c>
      <c r="C269" s="89"/>
      <c r="D269" s="89"/>
      <c r="E269" s="90"/>
      <c r="F269" s="91"/>
      <c r="G269" s="90">
        <f t="shared" si="25"/>
        <v>0</v>
      </c>
      <c r="H269" s="92">
        <f t="shared" si="26"/>
        <v>0</v>
      </c>
      <c r="I269" s="92"/>
    </row>
    <row r="270" spans="1:11" ht="15.75" thickBot="1" x14ac:dyDescent="0.3">
      <c r="A270" s="102">
        <v>45553</v>
      </c>
      <c r="B270" s="51" t="s">
        <v>21</v>
      </c>
      <c r="C270" s="89"/>
      <c r="D270" s="89"/>
      <c r="E270" s="95"/>
      <c r="F270" s="91"/>
      <c r="G270" s="90">
        <f t="shared" si="25"/>
        <v>0</v>
      </c>
      <c r="H270" s="92">
        <f t="shared" si="26"/>
        <v>0</v>
      </c>
      <c r="I270" s="92"/>
    </row>
    <row r="271" spans="1:11" ht="15.75" thickBot="1" x14ac:dyDescent="0.3">
      <c r="A271" s="102">
        <v>45554</v>
      </c>
      <c r="B271" s="51" t="s">
        <v>22</v>
      </c>
      <c r="C271" s="89"/>
      <c r="D271" s="89"/>
      <c r="E271" s="90"/>
      <c r="F271" s="91"/>
      <c r="G271" s="90">
        <f t="shared" si="25"/>
        <v>0</v>
      </c>
      <c r="H271" s="92">
        <f t="shared" si="26"/>
        <v>0</v>
      </c>
      <c r="I271" s="92"/>
    </row>
    <row r="272" spans="1:11" ht="15.75" thickBot="1" x14ac:dyDescent="0.3">
      <c r="A272" s="102">
        <v>45555</v>
      </c>
      <c r="B272" s="51" t="s">
        <v>15</v>
      </c>
      <c r="C272" s="96"/>
      <c r="D272" s="94"/>
      <c r="E272" s="95"/>
      <c r="F272" s="91"/>
      <c r="G272" s="90">
        <f t="shared" si="25"/>
        <v>0</v>
      </c>
      <c r="H272" s="92">
        <f t="shared" si="26"/>
        <v>0</v>
      </c>
      <c r="I272" s="92"/>
    </row>
    <row r="273" spans="1:9" ht="15.75" thickBot="1" x14ac:dyDescent="0.3">
      <c r="A273" s="102">
        <v>45556</v>
      </c>
      <c r="B273" s="164" t="s">
        <v>16</v>
      </c>
      <c r="C273" s="138" t="s">
        <v>17</v>
      </c>
      <c r="D273" s="138" t="s">
        <v>17</v>
      </c>
      <c r="E273" s="156"/>
      <c r="F273" s="155"/>
      <c r="G273" s="156">
        <f t="shared" si="25"/>
        <v>0</v>
      </c>
      <c r="H273" s="154">
        <f t="shared" si="26"/>
        <v>0</v>
      </c>
      <c r="I273" s="154"/>
    </row>
    <row r="274" spans="1:9" ht="15.75" thickBot="1" x14ac:dyDescent="0.3">
      <c r="A274" s="102">
        <v>45557</v>
      </c>
      <c r="B274" s="164" t="s">
        <v>18</v>
      </c>
      <c r="C274" s="138" t="s">
        <v>17</v>
      </c>
      <c r="D274" s="138" t="s">
        <v>17</v>
      </c>
      <c r="E274" s="156"/>
      <c r="F274" s="155"/>
      <c r="G274" s="156">
        <f t="shared" si="25"/>
        <v>0</v>
      </c>
      <c r="H274" s="154">
        <f t="shared" si="26"/>
        <v>0</v>
      </c>
      <c r="I274" s="154"/>
    </row>
    <row r="275" spans="1:9" ht="15.75" thickBot="1" x14ac:dyDescent="0.3">
      <c r="A275" s="102">
        <v>45558</v>
      </c>
      <c r="B275" s="51" t="s">
        <v>19</v>
      </c>
      <c r="C275" s="96"/>
      <c r="D275" s="96"/>
      <c r="E275" s="90"/>
      <c r="F275" s="91"/>
      <c r="G275" s="90">
        <f t="shared" si="25"/>
        <v>0</v>
      </c>
      <c r="H275" s="92">
        <f t="shared" si="26"/>
        <v>0</v>
      </c>
      <c r="I275" s="92"/>
    </row>
    <row r="276" spans="1:9" ht="15.75" thickBot="1" x14ac:dyDescent="0.3">
      <c r="A276" s="83">
        <v>45559</v>
      </c>
      <c r="B276" s="71" t="s">
        <v>20</v>
      </c>
      <c r="C276" s="61" t="s">
        <v>23</v>
      </c>
      <c r="D276" s="61" t="s">
        <v>23</v>
      </c>
      <c r="E276" s="68"/>
      <c r="F276" s="67"/>
      <c r="G276" s="68">
        <f t="shared" si="25"/>
        <v>0</v>
      </c>
      <c r="H276" s="69">
        <f t="shared" si="26"/>
        <v>0</v>
      </c>
      <c r="I276" s="69"/>
    </row>
    <row r="277" spans="1:9" ht="15.75" thickBot="1" x14ac:dyDescent="0.3">
      <c r="A277" s="102">
        <v>45560</v>
      </c>
      <c r="B277" s="51" t="s">
        <v>21</v>
      </c>
      <c r="C277" s="89"/>
      <c r="D277" s="89"/>
      <c r="E277" s="90"/>
      <c r="F277" s="91"/>
      <c r="G277" s="90">
        <f t="shared" si="25"/>
        <v>0</v>
      </c>
      <c r="H277" s="92">
        <f t="shared" si="26"/>
        <v>0</v>
      </c>
      <c r="I277" s="92"/>
    </row>
    <row r="278" spans="1:9" ht="15.75" thickBot="1" x14ac:dyDescent="0.3">
      <c r="A278" s="102">
        <v>45561</v>
      </c>
      <c r="B278" s="51" t="s">
        <v>22</v>
      </c>
      <c r="C278" s="89"/>
      <c r="D278" s="89"/>
      <c r="E278" s="90"/>
      <c r="F278" s="91"/>
      <c r="G278" s="90">
        <f t="shared" si="25"/>
        <v>0</v>
      </c>
      <c r="H278" s="92">
        <f t="shared" si="26"/>
        <v>0</v>
      </c>
      <c r="I278" s="92"/>
    </row>
    <row r="279" spans="1:9" ht="15.75" thickBot="1" x14ac:dyDescent="0.3">
      <c r="A279" s="102">
        <v>45562</v>
      </c>
      <c r="B279" s="51" t="s">
        <v>15</v>
      </c>
      <c r="C279" s="96"/>
      <c r="D279" s="94"/>
      <c r="E279" s="95"/>
      <c r="F279" s="91"/>
      <c r="G279" s="90">
        <f t="shared" si="25"/>
        <v>0</v>
      </c>
      <c r="H279" s="92">
        <f t="shared" si="26"/>
        <v>0</v>
      </c>
      <c r="I279" s="92"/>
    </row>
    <row r="280" spans="1:9" ht="15.75" thickBot="1" x14ac:dyDescent="0.3">
      <c r="A280" s="102">
        <v>45563</v>
      </c>
      <c r="B280" s="164" t="s">
        <v>16</v>
      </c>
      <c r="C280" s="138" t="s">
        <v>17</v>
      </c>
      <c r="D280" s="138" t="s">
        <v>17</v>
      </c>
      <c r="E280" s="156"/>
      <c r="F280" s="155"/>
      <c r="G280" s="156">
        <f t="shared" si="25"/>
        <v>0</v>
      </c>
      <c r="H280" s="154">
        <f t="shared" si="26"/>
        <v>0</v>
      </c>
      <c r="I280" s="154"/>
    </row>
    <row r="281" spans="1:9" ht="15.75" thickBot="1" x14ac:dyDescent="0.3">
      <c r="A281" s="102">
        <v>45564</v>
      </c>
      <c r="B281" s="164" t="s">
        <v>18</v>
      </c>
      <c r="C281" s="138" t="s">
        <v>17</v>
      </c>
      <c r="D281" s="138" t="s">
        <v>17</v>
      </c>
      <c r="E281" s="156"/>
      <c r="F281" s="155"/>
      <c r="G281" s="156">
        <f t="shared" si="25"/>
        <v>0</v>
      </c>
      <c r="H281" s="154">
        <f t="shared" si="26"/>
        <v>0</v>
      </c>
      <c r="I281" s="154"/>
    </row>
    <row r="282" spans="1:9" ht="15.75" thickBot="1" x14ac:dyDescent="0.3">
      <c r="A282" s="102">
        <v>45565</v>
      </c>
      <c r="B282" s="51" t="s">
        <v>19</v>
      </c>
      <c r="C282" s="113"/>
      <c r="D282" s="113"/>
      <c r="E282" s="99"/>
      <c r="F282" s="100"/>
      <c r="G282" s="99">
        <f t="shared" si="25"/>
        <v>0</v>
      </c>
      <c r="H282" s="101">
        <f t="shared" si="26"/>
        <v>0</v>
      </c>
      <c r="I282" s="101"/>
    </row>
    <row r="283" spans="1:9" x14ac:dyDescent="0.25">
      <c r="A283" s="18"/>
      <c r="B283" s="19"/>
      <c r="C283" s="19"/>
      <c r="D283" s="31"/>
      <c r="E283" s="7"/>
      <c r="F283" s="7"/>
      <c r="G283" s="7"/>
      <c r="H283" s="7"/>
      <c r="I283" s="38"/>
    </row>
    <row r="284" spans="1:9" ht="15.75" thickBot="1" x14ac:dyDescent="0.3">
      <c r="A284" s="18"/>
      <c r="B284" s="19"/>
      <c r="C284" s="19"/>
      <c r="D284" s="31" t="s">
        <v>33</v>
      </c>
      <c r="E284" s="32">
        <f>SUM(E253:E282)</f>
        <v>0</v>
      </c>
      <c r="F284" s="32">
        <f>SUM(F253:F282)</f>
        <v>0</v>
      </c>
      <c r="G284" s="33"/>
      <c r="H284" s="32">
        <f>H282-G253</f>
        <v>0</v>
      </c>
      <c r="I284" s="38"/>
    </row>
    <row r="285" spans="1:9" ht="15.75" thickTop="1" x14ac:dyDescent="0.25">
      <c r="A285" s="18"/>
      <c r="B285" s="18"/>
      <c r="C285" s="18"/>
      <c r="D285" s="19"/>
      <c r="E285" s="7"/>
      <c r="F285" s="7"/>
      <c r="G285" s="7"/>
      <c r="H285" s="7"/>
      <c r="I285" s="38"/>
    </row>
    <row r="286" spans="1:9" x14ac:dyDescent="0.25">
      <c r="A286" s="18"/>
      <c r="B286" s="18"/>
      <c r="C286" s="18"/>
      <c r="D286" s="19"/>
      <c r="E286" s="7"/>
      <c r="F286" s="7"/>
      <c r="G286" s="7"/>
      <c r="H286" s="7"/>
      <c r="I286" s="38"/>
    </row>
    <row r="287" spans="1:9" x14ac:dyDescent="0.25">
      <c r="A287" s="18"/>
      <c r="B287" s="18"/>
      <c r="C287" s="18"/>
      <c r="D287" s="19"/>
      <c r="E287" s="7"/>
      <c r="F287" s="7"/>
      <c r="G287" s="7"/>
      <c r="H287" s="7"/>
      <c r="I287" s="38"/>
    </row>
    <row r="288" spans="1:9" x14ac:dyDescent="0.25">
      <c r="A288" s="18"/>
      <c r="B288" s="18"/>
      <c r="C288" s="18"/>
      <c r="D288" s="19"/>
      <c r="E288" s="7"/>
      <c r="F288" s="7"/>
      <c r="G288" s="7"/>
      <c r="H288" s="7"/>
      <c r="I288" s="38"/>
    </row>
    <row r="289" spans="1:11" x14ac:dyDescent="0.25">
      <c r="A289" s="18"/>
      <c r="B289" s="18"/>
      <c r="C289" s="18"/>
      <c r="D289" s="19"/>
      <c r="E289" s="7"/>
      <c r="F289" s="7"/>
      <c r="G289" s="7"/>
      <c r="H289" s="7"/>
      <c r="I289" s="38"/>
    </row>
    <row r="290" spans="1:11" x14ac:dyDescent="0.25">
      <c r="A290" s="13">
        <v>45566</v>
      </c>
      <c r="B290" s="18"/>
      <c r="C290" s="18"/>
      <c r="D290" s="19"/>
      <c r="E290" s="7"/>
      <c r="F290" s="7"/>
      <c r="G290" s="7"/>
      <c r="H290" s="7"/>
      <c r="I290" s="38"/>
    </row>
    <row r="291" spans="1:11" ht="15.75" thickBot="1" x14ac:dyDescent="0.3">
      <c r="A291" s="18"/>
      <c r="B291" s="18"/>
      <c r="C291" s="18"/>
      <c r="D291" s="19"/>
      <c r="E291" s="7"/>
      <c r="F291" s="7"/>
      <c r="G291" s="7"/>
      <c r="H291" s="7"/>
      <c r="I291" s="38"/>
    </row>
    <row r="292" spans="1:11" ht="33" customHeight="1" thickBot="1" x14ac:dyDescent="0.3">
      <c r="A292" s="34" t="s">
        <v>6</v>
      </c>
      <c r="B292" s="41" t="s">
        <v>7</v>
      </c>
      <c r="C292" s="41" t="s">
        <v>8</v>
      </c>
      <c r="D292" s="34" t="s">
        <v>9</v>
      </c>
      <c r="E292" s="58" t="s">
        <v>10</v>
      </c>
      <c r="F292" s="59" t="s">
        <v>11</v>
      </c>
      <c r="G292" s="22" t="s">
        <v>12</v>
      </c>
      <c r="H292" s="23" t="s">
        <v>13</v>
      </c>
      <c r="I292" s="24" t="s">
        <v>14</v>
      </c>
    </row>
    <row r="293" spans="1:11" ht="15.75" thickBot="1" x14ac:dyDescent="0.3">
      <c r="A293" s="84">
        <v>45566</v>
      </c>
      <c r="B293" s="51" t="s">
        <v>20</v>
      </c>
      <c r="C293" s="85"/>
      <c r="D293" s="85"/>
      <c r="E293" s="114"/>
      <c r="F293" s="88"/>
      <c r="G293" s="86">
        <f>H282</f>
        <v>0</v>
      </c>
      <c r="H293" s="88">
        <f>G293+F293+E293</f>
        <v>0</v>
      </c>
      <c r="I293" s="88"/>
    </row>
    <row r="294" spans="1:11" ht="15.75" thickBot="1" x14ac:dyDescent="0.3">
      <c r="A294" s="84">
        <v>45567</v>
      </c>
      <c r="B294" s="51" t="s">
        <v>21</v>
      </c>
      <c r="C294" s="89"/>
      <c r="D294" s="89"/>
      <c r="E294" s="90"/>
      <c r="F294" s="92"/>
      <c r="G294" s="90">
        <f>H293</f>
        <v>0</v>
      </c>
      <c r="H294" s="92">
        <f>G294+F294+E294</f>
        <v>0</v>
      </c>
      <c r="I294" s="92"/>
    </row>
    <row r="295" spans="1:11" ht="15.75" thickBot="1" x14ac:dyDescent="0.3">
      <c r="A295" s="84">
        <v>45568</v>
      </c>
      <c r="B295" s="51" t="s">
        <v>22</v>
      </c>
      <c r="C295" s="89"/>
      <c r="D295" s="89"/>
      <c r="E295" s="95"/>
      <c r="F295" s="92"/>
      <c r="G295" s="90">
        <f t="shared" ref="G295:G323" si="27">H294</f>
        <v>0</v>
      </c>
      <c r="H295" s="92">
        <f t="shared" ref="H295:H323" si="28">G295+F295+E295</f>
        <v>0</v>
      </c>
      <c r="I295" s="92"/>
    </row>
    <row r="296" spans="1:11" ht="15.75" thickBot="1" x14ac:dyDescent="0.3">
      <c r="A296" s="84">
        <v>45569</v>
      </c>
      <c r="B296" s="51" t="s">
        <v>15</v>
      </c>
      <c r="C296" s="93"/>
      <c r="D296" s="94"/>
      <c r="E296" s="90"/>
      <c r="F296" s="92"/>
      <c r="G296" s="90">
        <f t="shared" si="27"/>
        <v>0</v>
      </c>
      <c r="H296" s="92">
        <f t="shared" si="28"/>
        <v>0</v>
      </c>
      <c r="I296" s="92"/>
    </row>
    <row r="297" spans="1:11" ht="15.75" thickBot="1" x14ac:dyDescent="0.3">
      <c r="A297" s="84">
        <v>45570</v>
      </c>
      <c r="B297" s="164" t="s">
        <v>16</v>
      </c>
      <c r="C297" s="139" t="s">
        <v>17</v>
      </c>
      <c r="D297" s="138" t="s">
        <v>17</v>
      </c>
      <c r="E297" s="156"/>
      <c r="F297" s="154"/>
      <c r="G297" s="156">
        <f t="shared" si="27"/>
        <v>0</v>
      </c>
      <c r="H297" s="154">
        <f t="shared" si="28"/>
        <v>0</v>
      </c>
      <c r="I297" s="154"/>
    </row>
    <row r="298" spans="1:11" ht="15.75" thickBot="1" x14ac:dyDescent="0.3">
      <c r="A298" s="84">
        <v>45571</v>
      </c>
      <c r="B298" s="164" t="s">
        <v>18</v>
      </c>
      <c r="C298" s="139" t="s">
        <v>17</v>
      </c>
      <c r="D298" s="138" t="s">
        <v>17</v>
      </c>
      <c r="E298" s="156"/>
      <c r="F298" s="154"/>
      <c r="G298" s="156">
        <f t="shared" si="27"/>
        <v>0</v>
      </c>
      <c r="H298" s="154">
        <f t="shared" si="28"/>
        <v>0</v>
      </c>
      <c r="I298" s="154"/>
    </row>
    <row r="299" spans="1:11" ht="15.75" thickBot="1" x14ac:dyDescent="0.3">
      <c r="A299" s="84">
        <v>45572</v>
      </c>
      <c r="B299" s="51" t="s">
        <v>19</v>
      </c>
      <c r="C299" s="93"/>
      <c r="D299" s="94"/>
      <c r="E299" s="95"/>
      <c r="F299" s="92"/>
      <c r="G299" s="90">
        <f t="shared" si="27"/>
        <v>0</v>
      </c>
      <c r="H299" s="92">
        <f t="shared" si="28"/>
        <v>0</v>
      </c>
      <c r="I299" s="92"/>
    </row>
    <row r="300" spans="1:11" ht="15.75" thickBot="1" x14ac:dyDescent="0.3">
      <c r="A300" s="84">
        <v>45573</v>
      </c>
      <c r="B300" s="51" t="s">
        <v>20</v>
      </c>
      <c r="C300" s="89"/>
      <c r="D300" s="89"/>
      <c r="E300" s="90"/>
      <c r="F300" s="92"/>
      <c r="G300" s="90">
        <f t="shared" si="27"/>
        <v>0</v>
      </c>
      <c r="H300" s="92">
        <f t="shared" si="28"/>
        <v>0</v>
      </c>
      <c r="I300" s="92"/>
    </row>
    <row r="301" spans="1:11" ht="15.75" thickBot="1" x14ac:dyDescent="0.3">
      <c r="A301" s="84">
        <v>45574</v>
      </c>
      <c r="B301" s="51" t="s">
        <v>21</v>
      </c>
      <c r="C301" s="89"/>
      <c r="D301" s="89"/>
      <c r="E301" s="95"/>
      <c r="F301" s="92"/>
      <c r="G301" s="90">
        <f t="shared" si="27"/>
        <v>0</v>
      </c>
      <c r="H301" s="92">
        <f t="shared" si="28"/>
        <v>0</v>
      </c>
      <c r="I301" s="92"/>
    </row>
    <row r="302" spans="1:11" ht="15.75" thickBot="1" x14ac:dyDescent="0.3">
      <c r="A302" s="84">
        <v>45575</v>
      </c>
      <c r="B302" s="51" t="s">
        <v>22</v>
      </c>
      <c r="C302" s="89"/>
      <c r="D302" s="89"/>
      <c r="E302" s="90"/>
      <c r="F302" s="92"/>
      <c r="G302" s="90">
        <f t="shared" si="27"/>
        <v>0</v>
      </c>
      <c r="H302" s="92">
        <f t="shared" si="28"/>
        <v>0</v>
      </c>
      <c r="I302" s="92"/>
    </row>
    <row r="303" spans="1:11" ht="15.75" thickBot="1" x14ac:dyDescent="0.3">
      <c r="A303" s="84">
        <v>45576</v>
      </c>
      <c r="B303" s="51" t="s">
        <v>15</v>
      </c>
      <c r="C303" s="93"/>
      <c r="D303" s="94"/>
      <c r="E303" s="90"/>
      <c r="F303" s="92"/>
      <c r="G303" s="90">
        <f t="shared" si="27"/>
        <v>0</v>
      </c>
      <c r="H303" s="92">
        <f t="shared" si="28"/>
        <v>0</v>
      </c>
      <c r="I303" s="92"/>
    </row>
    <row r="304" spans="1:11" ht="15.75" thickBot="1" x14ac:dyDescent="0.3">
      <c r="A304" s="84">
        <v>45577</v>
      </c>
      <c r="B304" s="164" t="s">
        <v>16</v>
      </c>
      <c r="C304" s="139" t="s">
        <v>17</v>
      </c>
      <c r="D304" s="138" t="s">
        <v>17</v>
      </c>
      <c r="E304" s="156"/>
      <c r="F304" s="154"/>
      <c r="G304" s="156">
        <f t="shared" si="27"/>
        <v>0</v>
      </c>
      <c r="H304" s="154">
        <f t="shared" si="28"/>
        <v>0</v>
      </c>
      <c r="I304" s="154"/>
      <c r="K304" s="29"/>
    </row>
    <row r="305" spans="1:11" ht="15.75" thickBot="1" x14ac:dyDescent="0.3">
      <c r="A305" s="84">
        <v>45578</v>
      </c>
      <c r="B305" s="164" t="s">
        <v>18</v>
      </c>
      <c r="C305" s="139" t="s">
        <v>17</v>
      </c>
      <c r="D305" s="138" t="s">
        <v>17</v>
      </c>
      <c r="E305" s="156"/>
      <c r="F305" s="154"/>
      <c r="G305" s="156">
        <f t="shared" si="27"/>
        <v>0</v>
      </c>
      <c r="H305" s="154">
        <f t="shared" si="28"/>
        <v>0</v>
      </c>
      <c r="I305" s="154"/>
      <c r="K305" s="29"/>
    </row>
    <row r="306" spans="1:11" ht="15.75" thickBot="1" x14ac:dyDescent="0.3">
      <c r="A306" s="84">
        <v>45579</v>
      </c>
      <c r="B306" s="51" t="s">
        <v>19</v>
      </c>
      <c r="C306" s="93"/>
      <c r="D306" s="94"/>
      <c r="E306" s="95"/>
      <c r="F306" s="92"/>
      <c r="G306" s="90">
        <f t="shared" si="27"/>
        <v>0</v>
      </c>
      <c r="H306" s="92">
        <f t="shared" si="28"/>
        <v>0</v>
      </c>
      <c r="I306" s="92"/>
      <c r="K306" s="29"/>
    </row>
    <row r="307" spans="1:11" ht="15.75" thickBot="1" x14ac:dyDescent="0.3">
      <c r="A307" s="84">
        <v>45580</v>
      </c>
      <c r="B307" s="51" t="s">
        <v>20</v>
      </c>
      <c r="C307" s="89"/>
      <c r="D307" s="89"/>
      <c r="E307" s="90"/>
      <c r="F307" s="92"/>
      <c r="G307" s="90">
        <f t="shared" si="27"/>
        <v>0</v>
      </c>
      <c r="H307" s="92">
        <f t="shared" si="28"/>
        <v>0</v>
      </c>
      <c r="I307" s="92"/>
      <c r="K307" s="29"/>
    </row>
    <row r="308" spans="1:11" ht="15.75" thickBot="1" x14ac:dyDescent="0.3">
      <c r="A308" s="84">
        <v>45581</v>
      </c>
      <c r="B308" s="51" t="s">
        <v>21</v>
      </c>
      <c r="C308" s="89"/>
      <c r="D308" s="89"/>
      <c r="E308" s="90"/>
      <c r="F308" s="92"/>
      <c r="G308" s="90">
        <f t="shared" si="27"/>
        <v>0</v>
      </c>
      <c r="H308" s="92">
        <f t="shared" si="28"/>
        <v>0</v>
      </c>
      <c r="I308" s="92"/>
      <c r="K308" s="29"/>
    </row>
    <row r="309" spans="1:11" ht="15.75" thickBot="1" x14ac:dyDescent="0.3">
      <c r="A309" s="84">
        <v>45582</v>
      </c>
      <c r="B309" s="51" t="s">
        <v>22</v>
      </c>
      <c r="C309" s="89"/>
      <c r="D309" s="89"/>
      <c r="E309" s="95"/>
      <c r="F309" s="92"/>
      <c r="G309" s="90">
        <f t="shared" si="27"/>
        <v>0</v>
      </c>
      <c r="H309" s="92">
        <f t="shared" si="28"/>
        <v>0</v>
      </c>
      <c r="I309" s="92"/>
      <c r="K309" s="29"/>
    </row>
    <row r="310" spans="1:11" ht="15.75" thickBot="1" x14ac:dyDescent="0.3">
      <c r="A310" s="84">
        <v>45583</v>
      </c>
      <c r="B310" s="51" t="s">
        <v>15</v>
      </c>
      <c r="C310" s="93"/>
      <c r="D310" s="94"/>
      <c r="E310" s="90"/>
      <c r="F310" s="92"/>
      <c r="G310" s="90">
        <f t="shared" si="27"/>
        <v>0</v>
      </c>
      <c r="H310" s="92">
        <f t="shared" si="28"/>
        <v>0</v>
      </c>
      <c r="I310" s="92"/>
      <c r="K310" s="29"/>
    </row>
    <row r="311" spans="1:11" ht="15.75" thickBot="1" x14ac:dyDescent="0.3">
      <c r="A311" s="84">
        <v>45584</v>
      </c>
      <c r="B311" s="164" t="s">
        <v>16</v>
      </c>
      <c r="C311" s="139" t="s">
        <v>17</v>
      </c>
      <c r="D311" s="138" t="s">
        <v>17</v>
      </c>
      <c r="E311" s="156"/>
      <c r="F311" s="154"/>
      <c r="G311" s="156">
        <f t="shared" si="27"/>
        <v>0</v>
      </c>
      <c r="H311" s="154">
        <f t="shared" si="28"/>
        <v>0</v>
      </c>
      <c r="I311" s="154"/>
    </row>
    <row r="312" spans="1:11" ht="15.75" thickBot="1" x14ac:dyDescent="0.3">
      <c r="A312" s="84">
        <v>45585</v>
      </c>
      <c r="B312" s="164" t="s">
        <v>18</v>
      </c>
      <c r="C312" s="139" t="s">
        <v>17</v>
      </c>
      <c r="D312" s="138" t="s">
        <v>17</v>
      </c>
      <c r="E312" s="156"/>
      <c r="F312" s="154"/>
      <c r="G312" s="156">
        <f t="shared" si="27"/>
        <v>0</v>
      </c>
      <c r="H312" s="154">
        <f t="shared" si="28"/>
        <v>0</v>
      </c>
      <c r="I312" s="154"/>
    </row>
    <row r="313" spans="1:11" ht="15.75" thickBot="1" x14ac:dyDescent="0.3">
      <c r="A313" s="84">
        <v>45586</v>
      </c>
      <c r="B313" s="51" t="s">
        <v>19</v>
      </c>
      <c r="C313" s="93"/>
      <c r="D313" s="96"/>
      <c r="E313" s="90"/>
      <c r="F313" s="92"/>
      <c r="G313" s="90">
        <f t="shared" si="27"/>
        <v>0</v>
      </c>
      <c r="H313" s="92">
        <f t="shared" si="28"/>
        <v>0</v>
      </c>
      <c r="I313" s="92"/>
    </row>
    <row r="314" spans="1:11" ht="15.75" thickBot="1" x14ac:dyDescent="0.3">
      <c r="A314" s="84">
        <v>45587</v>
      </c>
      <c r="B314" s="51" t="s">
        <v>20</v>
      </c>
      <c r="C314" s="89"/>
      <c r="D314" s="89"/>
      <c r="E314" s="90"/>
      <c r="F314" s="92"/>
      <c r="G314" s="90">
        <f t="shared" si="27"/>
        <v>0</v>
      </c>
      <c r="H314" s="92">
        <f t="shared" si="28"/>
        <v>0</v>
      </c>
      <c r="I314" s="92"/>
    </row>
    <row r="315" spans="1:11" ht="15.75" thickBot="1" x14ac:dyDescent="0.3">
      <c r="A315" s="84">
        <v>45588</v>
      </c>
      <c r="B315" s="51" t="s">
        <v>21</v>
      </c>
      <c r="C315" s="89"/>
      <c r="D315" s="89"/>
      <c r="E315" s="95"/>
      <c r="F315" s="92"/>
      <c r="G315" s="90">
        <f t="shared" si="27"/>
        <v>0</v>
      </c>
      <c r="H315" s="92">
        <f t="shared" si="28"/>
        <v>0</v>
      </c>
      <c r="I315" s="92"/>
    </row>
    <row r="316" spans="1:11" ht="15.75" thickBot="1" x14ac:dyDescent="0.3">
      <c r="A316" s="84">
        <v>45589</v>
      </c>
      <c r="B316" s="51" t="s">
        <v>22</v>
      </c>
      <c r="C316" s="89"/>
      <c r="D316" s="89"/>
      <c r="E316" s="90"/>
      <c r="F316" s="92"/>
      <c r="G316" s="90">
        <f t="shared" si="27"/>
        <v>0</v>
      </c>
      <c r="H316" s="92">
        <f t="shared" si="28"/>
        <v>0</v>
      </c>
      <c r="I316" s="92"/>
    </row>
    <row r="317" spans="1:11" ht="15.75" thickBot="1" x14ac:dyDescent="0.3">
      <c r="A317" s="84">
        <v>45590</v>
      </c>
      <c r="B317" s="51" t="s">
        <v>15</v>
      </c>
      <c r="C317" s="93"/>
      <c r="D317" s="94"/>
      <c r="E317" s="90"/>
      <c r="F317" s="92"/>
      <c r="G317" s="90">
        <f t="shared" si="27"/>
        <v>0</v>
      </c>
      <c r="H317" s="92">
        <f t="shared" si="28"/>
        <v>0</v>
      </c>
      <c r="I317" s="92"/>
    </row>
    <row r="318" spans="1:11" ht="15.75" thickBot="1" x14ac:dyDescent="0.3">
      <c r="A318" s="84">
        <v>45591</v>
      </c>
      <c r="B318" s="164" t="s">
        <v>16</v>
      </c>
      <c r="C318" s="139" t="s">
        <v>17</v>
      </c>
      <c r="D318" s="138" t="s">
        <v>17</v>
      </c>
      <c r="E318" s="156"/>
      <c r="F318" s="154"/>
      <c r="G318" s="156">
        <f t="shared" si="27"/>
        <v>0</v>
      </c>
      <c r="H318" s="154">
        <f t="shared" si="28"/>
        <v>0</v>
      </c>
      <c r="I318" s="154"/>
    </row>
    <row r="319" spans="1:11" ht="15.75" thickBot="1" x14ac:dyDescent="0.3">
      <c r="A319" s="84">
        <v>45592</v>
      </c>
      <c r="B319" s="164" t="s">
        <v>18</v>
      </c>
      <c r="C319" s="139" t="s">
        <v>17</v>
      </c>
      <c r="D319" s="138" t="s">
        <v>17</v>
      </c>
      <c r="E319" s="156"/>
      <c r="F319" s="154"/>
      <c r="G319" s="156">
        <f t="shared" si="27"/>
        <v>0</v>
      </c>
      <c r="H319" s="154">
        <f t="shared" si="28"/>
        <v>0</v>
      </c>
      <c r="I319" s="154"/>
    </row>
    <row r="320" spans="1:11" ht="15.75" thickBot="1" x14ac:dyDescent="0.3">
      <c r="A320" s="84">
        <v>45593</v>
      </c>
      <c r="B320" s="51" t="s">
        <v>19</v>
      </c>
      <c r="C320" s="93"/>
      <c r="D320" s="96"/>
      <c r="E320" s="90"/>
      <c r="F320" s="92"/>
      <c r="G320" s="90">
        <f t="shared" si="27"/>
        <v>0</v>
      </c>
      <c r="H320" s="92">
        <f t="shared" si="28"/>
        <v>0</v>
      </c>
      <c r="I320" s="92"/>
    </row>
    <row r="321" spans="1:9" ht="15.75" thickBot="1" x14ac:dyDescent="0.3">
      <c r="A321" s="84">
        <v>45594</v>
      </c>
      <c r="B321" s="51" t="s">
        <v>20</v>
      </c>
      <c r="C321" s="89"/>
      <c r="D321" s="89"/>
      <c r="E321" s="90"/>
      <c r="F321" s="92"/>
      <c r="G321" s="90">
        <f t="shared" si="27"/>
        <v>0</v>
      </c>
      <c r="H321" s="92">
        <f t="shared" si="28"/>
        <v>0</v>
      </c>
      <c r="I321" s="92"/>
    </row>
    <row r="322" spans="1:9" ht="15.75" thickBot="1" x14ac:dyDescent="0.3">
      <c r="A322" s="84">
        <v>45595</v>
      </c>
      <c r="B322" s="51" t="s">
        <v>21</v>
      </c>
      <c r="C322" s="89"/>
      <c r="D322" s="89"/>
      <c r="E322" s="95"/>
      <c r="F322" s="92"/>
      <c r="G322" s="90">
        <f t="shared" si="27"/>
        <v>0</v>
      </c>
      <c r="H322" s="92">
        <f t="shared" si="28"/>
        <v>0</v>
      </c>
      <c r="I322" s="92"/>
    </row>
    <row r="323" spans="1:9" ht="15.75" thickBot="1" x14ac:dyDescent="0.3">
      <c r="A323" s="84">
        <v>45596</v>
      </c>
      <c r="B323" s="51" t="s">
        <v>22</v>
      </c>
      <c r="C323" s="107"/>
      <c r="D323" s="107"/>
      <c r="E323" s="99"/>
      <c r="F323" s="101"/>
      <c r="G323" s="99">
        <f t="shared" si="27"/>
        <v>0</v>
      </c>
      <c r="H323" s="101">
        <f t="shared" si="28"/>
        <v>0</v>
      </c>
      <c r="I323" s="101"/>
    </row>
    <row r="324" spans="1:9" x14ac:dyDescent="0.25">
      <c r="A324" s="19"/>
      <c r="B324" s="19"/>
      <c r="C324" s="19"/>
      <c r="D324" s="19"/>
      <c r="E324" s="7"/>
      <c r="F324" s="7"/>
      <c r="G324" s="7"/>
      <c r="H324" s="7"/>
      <c r="I324" s="38"/>
    </row>
    <row r="325" spans="1:9" ht="15.75" thickBot="1" x14ac:dyDescent="0.3">
      <c r="A325" s="18"/>
      <c r="B325" s="19"/>
      <c r="C325" s="19"/>
      <c r="D325" s="31" t="s">
        <v>32</v>
      </c>
      <c r="E325" s="32">
        <f>SUM(E293:E323)</f>
        <v>0</v>
      </c>
      <c r="F325" s="32">
        <f>SUM(F293:F323)</f>
        <v>0</v>
      </c>
      <c r="G325" s="33"/>
      <c r="H325" s="32">
        <f>H323-G293</f>
        <v>0</v>
      </c>
      <c r="I325" s="38"/>
    </row>
    <row r="326" spans="1:9" ht="15.75" thickTop="1" x14ac:dyDescent="0.25">
      <c r="A326" s="18"/>
      <c r="B326" s="18"/>
      <c r="C326" s="18"/>
      <c r="D326" s="19"/>
      <c r="E326" s="7"/>
      <c r="F326" s="7"/>
      <c r="G326" s="7"/>
      <c r="H326" s="7"/>
      <c r="I326" s="38"/>
    </row>
    <row r="327" spans="1:9" x14ac:dyDescent="0.25">
      <c r="A327" s="18"/>
      <c r="B327" s="18"/>
      <c r="C327" s="18"/>
      <c r="D327" s="19"/>
      <c r="E327" s="7"/>
      <c r="F327" s="7"/>
      <c r="G327" s="7"/>
      <c r="H327" s="7"/>
      <c r="I327" s="38"/>
    </row>
    <row r="328" spans="1:9" x14ac:dyDescent="0.25">
      <c r="A328" s="18"/>
      <c r="B328" s="18"/>
      <c r="C328" s="18"/>
      <c r="D328" s="19"/>
      <c r="E328" s="7"/>
      <c r="F328" s="7"/>
      <c r="G328" s="7"/>
      <c r="H328" s="7"/>
      <c r="I328" s="38"/>
    </row>
    <row r="329" spans="1:9" x14ac:dyDescent="0.25">
      <c r="A329" s="18"/>
      <c r="B329" s="18"/>
      <c r="C329" s="18"/>
      <c r="D329" s="19"/>
      <c r="E329" s="7"/>
      <c r="F329" s="7"/>
      <c r="G329" s="7"/>
      <c r="H329" s="7"/>
      <c r="I329" s="38"/>
    </row>
    <row r="330" spans="1:9" x14ac:dyDescent="0.25">
      <c r="A330" s="13">
        <v>45597</v>
      </c>
      <c r="B330" s="18"/>
      <c r="C330" s="18"/>
      <c r="D330" s="39"/>
      <c r="E330" s="7"/>
      <c r="F330" s="7"/>
      <c r="G330" s="7"/>
      <c r="H330" s="7"/>
      <c r="I330" s="38"/>
    </row>
    <row r="331" spans="1:9" x14ac:dyDescent="0.25">
      <c r="A331" s="14"/>
      <c r="B331" s="18"/>
      <c r="C331" s="18"/>
      <c r="D331" s="40"/>
      <c r="E331" s="7"/>
      <c r="F331" s="7"/>
      <c r="G331" s="7"/>
      <c r="H331" s="7"/>
      <c r="I331" s="38"/>
    </row>
    <row r="332" spans="1:9" ht="15.75" thickBot="1" x14ac:dyDescent="0.3">
      <c r="A332" s="14"/>
      <c r="B332" s="18"/>
      <c r="C332" s="18"/>
      <c r="D332" s="40"/>
      <c r="E332" s="7"/>
      <c r="F332" s="7"/>
      <c r="G332" s="7"/>
      <c r="H332" s="7"/>
      <c r="I332" s="38"/>
    </row>
    <row r="333" spans="1:9" ht="33" customHeight="1" thickBot="1" x14ac:dyDescent="0.3">
      <c r="A333" s="34" t="s">
        <v>6</v>
      </c>
      <c r="B333" s="41" t="s">
        <v>7</v>
      </c>
      <c r="C333" s="41" t="s">
        <v>8</v>
      </c>
      <c r="D333" s="34" t="s">
        <v>9</v>
      </c>
      <c r="E333" s="22" t="s">
        <v>10</v>
      </c>
      <c r="F333" s="23" t="s">
        <v>11</v>
      </c>
      <c r="G333" s="22" t="s">
        <v>12</v>
      </c>
      <c r="H333" s="23" t="s">
        <v>13</v>
      </c>
      <c r="I333" s="24" t="s">
        <v>14</v>
      </c>
    </row>
    <row r="334" spans="1:9" ht="15.75" thickBot="1" x14ac:dyDescent="0.3">
      <c r="A334" s="102">
        <v>45597</v>
      </c>
      <c r="B334" s="51" t="s">
        <v>15</v>
      </c>
      <c r="C334" s="103"/>
      <c r="D334" s="108"/>
      <c r="E334" s="86"/>
      <c r="F334" s="109"/>
      <c r="G334" s="86">
        <f>H323</f>
        <v>0</v>
      </c>
      <c r="H334" s="110">
        <f>G334+F334+E334</f>
        <v>0</v>
      </c>
      <c r="I334" s="110"/>
    </row>
    <row r="335" spans="1:9" ht="15.75" thickBot="1" x14ac:dyDescent="0.3">
      <c r="A335" s="102">
        <v>45598</v>
      </c>
      <c r="B335" s="164" t="s">
        <v>16</v>
      </c>
      <c r="C335" s="139" t="s">
        <v>17</v>
      </c>
      <c r="D335" s="138" t="s">
        <v>17</v>
      </c>
      <c r="E335" s="156"/>
      <c r="F335" s="172"/>
      <c r="G335" s="156">
        <f>H334</f>
        <v>0</v>
      </c>
      <c r="H335" s="173">
        <f>G335+F335+E335</f>
        <v>0</v>
      </c>
      <c r="I335" s="173"/>
    </row>
    <row r="336" spans="1:9" ht="15.75" thickBot="1" x14ac:dyDescent="0.3">
      <c r="A336" s="102">
        <v>45599</v>
      </c>
      <c r="B336" s="164" t="s">
        <v>18</v>
      </c>
      <c r="C336" s="139" t="s">
        <v>17</v>
      </c>
      <c r="D336" s="138" t="s">
        <v>17</v>
      </c>
      <c r="E336" s="156"/>
      <c r="F336" s="172"/>
      <c r="G336" s="156">
        <f t="shared" ref="G336:G363" si="29">H335</f>
        <v>0</v>
      </c>
      <c r="H336" s="173">
        <f t="shared" ref="H336:H363" si="30">G336+F336+E336</f>
        <v>0</v>
      </c>
      <c r="I336" s="173"/>
    </row>
    <row r="337" spans="1:11" ht="15.75" thickBot="1" x14ac:dyDescent="0.3">
      <c r="A337" s="102">
        <v>45600</v>
      </c>
      <c r="B337" s="51" t="s">
        <v>19</v>
      </c>
      <c r="C337" s="93"/>
      <c r="D337" s="96"/>
      <c r="E337" s="90"/>
      <c r="F337" s="111"/>
      <c r="G337" s="90">
        <f t="shared" si="29"/>
        <v>0</v>
      </c>
      <c r="H337" s="112">
        <f t="shared" si="30"/>
        <v>0</v>
      </c>
      <c r="I337" s="112"/>
      <c r="K337" s="29"/>
    </row>
    <row r="338" spans="1:11" ht="15.75" thickBot="1" x14ac:dyDescent="0.3">
      <c r="A338" s="102">
        <v>45601</v>
      </c>
      <c r="B338" s="51" t="s">
        <v>20</v>
      </c>
      <c r="C338" s="89"/>
      <c r="D338" s="89"/>
      <c r="E338" s="90"/>
      <c r="F338" s="111"/>
      <c r="G338" s="90">
        <f t="shared" si="29"/>
        <v>0</v>
      </c>
      <c r="H338" s="112">
        <f t="shared" si="30"/>
        <v>0</v>
      </c>
      <c r="I338" s="112"/>
      <c r="K338" s="29"/>
    </row>
    <row r="339" spans="1:11" ht="15.75" thickBot="1" x14ac:dyDescent="0.3">
      <c r="A339" s="102">
        <v>45602</v>
      </c>
      <c r="B339" s="51" t="s">
        <v>21</v>
      </c>
      <c r="C339" s="89"/>
      <c r="D339" s="89"/>
      <c r="E339" s="95"/>
      <c r="F339" s="111"/>
      <c r="G339" s="90">
        <f t="shared" si="29"/>
        <v>0</v>
      </c>
      <c r="H339" s="112">
        <f t="shared" si="30"/>
        <v>0</v>
      </c>
      <c r="I339" s="112"/>
      <c r="K339" s="29"/>
    </row>
    <row r="340" spans="1:11" ht="15.75" thickBot="1" x14ac:dyDescent="0.3">
      <c r="A340" s="102">
        <v>45603</v>
      </c>
      <c r="B340" s="51" t="s">
        <v>22</v>
      </c>
      <c r="C340" s="89"/>
      <c r="D340" s="89"/>
      <c r="E340" s="95"/>
      <c r="F340" s="111"/>
      <c r="G340" s="90">
        <f t="shared" si="29"/>
        <v>0</v>
      </c>
      <c r="H340" s="112">
        <f t="shared" si="30"/>
        <v>0</v>
      </c>
      <c r="I340" s="112"/>
      <c r="K340" s="29"/>
    </row>
    <row r="341" spans="1:11" ht="15.75" thickBot="1" x14ac:dyDescent="0.3">
      <c r="A341" s="102">
        <v>45604</v>
      </c>
      <c r="B341" s="51" t="s">
        <v>15</v>
      </c>
      <c r="C341" s="93"/>
      <c r="D341" s="94"/>
      <c r="E341" s="90"/>
      <c r="F341" s="111"/>
      <c r="G341" s="90">
        <f t="shared" si="29"/>
        <v>0</v>
      </c>
      <c r="H341" s="112">
        <f t="shared" si="30"/>
        <v>0</v>
      </c>
      <c r="I341" s="112"/>
      <c r="K341" s="29"/>
    </row>
    <row r="342" spans="1:11" ht="15.75" thickBot="1" x14ac:dyDescent="0.3">
      <c r="A342" s="102">
        <v>45605</v>
      </c>
      <c r="B342" s="164" t="s">
        <v>16</v>
      </c>
      <c r="C342" s="139" t="s">
        <v>17</v>
      </c>
      <c r="D342" s="138" t="s">
        <v>17</v>
      </c>
      <c r="E342" s="156"/>
      <c r="F342" s="172"/>
      <c r="G342" s="156">
        <f t="shared" si="29"/>
        <v>0</v>
      </c>
      <c r="H342" s="173">
        <f t="shared" si="30"/>
        <v>0</v>
      </c>
      <c r="I342" s="173"/>
      <c r="K342" s="29"/>
    </row>
    <row r="343" spans="1:11" ht="15.75" thickBot="1" x14ac:dyDescent="0.3">
      <c r="A343" s="102">
        <v>45606</v>
      </c>
      <c r="B343" s="164" t="s">
        <v>18</v>
      </c>
      <c r="C343" s="139" t="s">
        <v>17</v>
      </c>
      <c r="D343" s="138" t="s">
        <v>17</v>
      </c>
      <c r="E343" s="156"/>
      <c r="F343" s="172"/>
      <c r="G343" s="156">
        <f t="shared" si="29"/>
        <v>0</v>
      </c>
      <c r="H343" s="173">
        <f t="shared" si="30"/>
        <v>0</v>
      </c>
      <c r="I343" s="173"/>
      <c r="K343" s="29"/>
    </row>
    <row r="344" spans="1:11" ht="15.75" thickBot="1" x14ac:dyDescent="0.3">
      <c r="A344" s="102">
        <v>45607</v>
      </c>
      <c r="B344" s="51" t="s">
        <v>19</v>
      </c>
      <c r="C344" s="93"/>
      <c r="D344" s="96"/>
      <c r="E344" s="90"/>
      <c r="F344" s="111"/>
      <c r="G344" s="90">
        <f t="shared" si="29"/>
        <v>0</v>
      </c>
      <c r="H344" s="112">
        <f t="shared" si="30"/>
        <v>0</v>
      </c>
      <c r="I344" s="112"/>
    </row>
    <row r="345" spans="1:11" ht="15.75" thickBot="1" x14ac:dyDescent="0.3">
      <c r="A345" s="102">
        <v>45608</v>
      </c>
      <c r="B345" s="51" t="s">
        <v>20</v>
      </c>
      <c r="C345" s="89"/>
      <c r="D345" s="89"/>
      <c r="E345" s="90"/>
      <c r="F345" s="111"/>
      <c r="G345" s="90">
        <f t="shared" si="29"/>
        <v>0</v>
      </c>
      <c r="H345" s="112">
        <f t="shared" si="30"/>
        <v>0</v>
      </c>
      <c r="I345" s="112"/>
    </row>
    <row r="346" spans="1:11" ht="15.75" thickBot="1" x14ac:dyDescent="0.3">
      <c r="A346" s="102">
        <v>45609</v>
      </c>
      <c r="B346" s="51" t="s">
        <v>21</v>
      </c>
      <c r="C346" s="89"/>
      <c r="D346" s="89"/>
      <c r="E346" s="95"/>
      <c r="F346" s="111"/>
      <c r="G346" s="90">
        <f t="shared" si="29"/>
        <v>0</v>
      </c>
      <c r="H346" s="112">
        <f t="shared" si="30"/>
        <v>0</v>
      </c>
      <c r="I346" s="112"/>
    </row>
    <row r="347" spans="1:11" ht="15.75" thickBot="1" x14ac:dyDescent="0.3">
      <c r="A347" s="102">
        <v>45610</v>
      </c>
      <c r="B347" s="51" t="s">
        <v>22</v>
      </c>
      <c r="C347" s="89"/>
      <c r="D347" s="89"/>
      <c r="E347" s="90"/>
      <c r="F347" s="111"/>
      <c r="G347" s="90">
        <f t="shared" si="29"/>
        <v>0</v>
      </c>
      <c r="H347" s="112">
        <f t="shared" si="30"/>
        <v>0</v>
      </c>
      <c r="I347" s="92"/>
    </row>
    <row r="348" spans="1:11" ht="15.75" thickBot="1" x14ac:dyDescent="0.3">
      <c r="A348" s="102">
        <v>45611</v>
      </c>
      <c r="B348" s="51" t="s">
        <v>15</v>
      </c>
      <c r="C348" s="93"/>
      <c r="D348" s="94"/>
      <c r="E348" s="95"/>
      <c r="F348" s="111"/>
      <c r="G348" s="90">
        <f t="shared" si="29"/>
        <v>0</v>
      </c>
      <c r="H348" s="112">
        <f t="shared" si="30"/>
        <v>0</v>
      </c>
      <c r="I348" s="112"/>
    </row>
    <row r="349" spans="1:11" ht="15.75" thickBot="1" x14ac:dyDescent="0.3">
      <c r="A349" s="102">
        <v>45612</v>
      </c>
      <c r="B349" s="164" t="s">
        <v>16</v>
      </c>
      <c r="C349" s="139" t="s">
        <v>17</v>
      </c>
      <c r="D349" s="138" t="s">
        <v>17</v>
      </c>
      <c r="E349" s="156"/>
      <c r="F349" s="172"/>
      <c r="G349" s="156">
        <f t="shared" si="29"/>
        <v>0</v>
      </c>
      <c r="H349" s="173">
        <f t="shared" si="30"/>
        <v>0</v>
      </c>
      <c r="I349" s="173"/>
    </row>
    <row r="350" spans="1:11" ht="15.75" thickBot="1" x14ac:dyDescent="0.3">
      <c r="A350" s="102">
        <v>45613</v>
      </c>
      <c r="B350" s="164" t="s">
        <v>18</v>
      </c>
      <c r="C350" s="139" t="s">
        <v>17</v>
      </c>
      <c r="D350" s="138" t="s">
        <v>17</v>
      </c>
      <c r="E350" s="156"/>
      <c r="F350" s="172"/>
      <c r="G350" s="156">
        <f t="shared" si="29"/>
        <v>0</v>
      </c>
      <c r="H350" s="173">
        <f t="shared" si="30"/>
        <v>0</v>
      </c>
      <c r="I350" s="173"/>
    </row>
    <row r="351" spans="1:11" ht="15.75" thickBot="1" x14ac:dyDescent="0.3">
      <c r="A351" s="102">
        <v>45614</v>
      </c>
      <c r="B351" s="51" t="s">
        <v>19</v>
      </c>
      <c r="C351" s="93"/>
      <c r="D351" s="96"/>
      <c r="E351" s="90"/>
      <c r="F351" s="111"/>
      <c r="G351" s="90">
        <f t="shared" si="29"/>
        <v>0</v>
      </c>
      <c r="H351" s="112">
        <f t="shared" si="30"/>
        <v>0</v>
      </c>
      <c r="I351" s="112"/>
    </row>
    <row r="352" spans="1:11" ht="15.75" thickBot="1" x14ac:dyDescent="0.3">
      <c r="A352" s="102">
        <v>45615</v>
      </c>
      <c r="B352" s="51" t="s">
        <v>20</v>
      </c>
      <c r="C352" s="89"/>
      <c r="D352" s="89"/>
      <c r="E352" s="90"/>
      <c r="F352" s="111"/>
      <c r="G352" s="90">
        <f t="shared" si="29"/>
        <v>0</v>
      </c>
      <c r="H352" s="112">
        <f t="shared" si="30"/>
        <v>0</v>
      </c>
      <c r="I352" s="112"/>
    </row>
    <row r="353" spans="1:9" ht="15.75" thickBot="1" x14ac:dyDescent="0.3">
      <c r="A353" s="102">
        <v>45616</v>
      </c>
      <c r="B353" s="51" t="s">
        <v>21</v>
      </c>
      <c r="C353" s="89"/>
      <c r="D353" s="89"/>
      <c r="E353" s="95"/>
      <c r="F353" s="111"/>
      <c r="G353" s="90">
        <f t="shared" ref="G353" si="31">H352</f>
        <v>0</v>
      </c>
      <c r="H353" s="112">
        <f t="shared" ref="H353" si="32">G353+F353+E353</f>
        <v>0</v>
      </c>
      <c r="I353" s="112"/>
    </row>
    <row r="354" spans="1:9" ht="15.75" thickBot="1" x14ac:dyDescent="0.3">
      <c r="A354" s="102">
        <v>45617</v>
      </c>
      <c r="B354" s="51" t="s">
        <v>22</v>
      </c>
      <c r="C354" s="89"/>
      <c r="D354" s="89"/>
      <c r="E354" s="90"/>
      <c r="F354" s="111"/>
      <c r="G354" s="90">
        <f t="shared" si="29"/>
        <v>0</v>
      </c>
      <c r="H354" s="112">
        <f t="shared" si="30"/>
        <v>0</v>
      </c>
      <c r="I354" s="112"/>
    </row>
    <row r="355" spans="1:9" ht="15.75" thickBot="1" x14ac:dyDescent="0.3">
      <c r="A355" s="102">
        <v>45618</v>
      </c>
      <c r="B355" s="51" t="s">
        <v>15</v>
      </c>
      <c r="C355" s="93"/>
      <c r="D355" s="94"/>
      <c r="E355" s="90"/>
      <c r="F355" s="111"/>
      <c r="G355" s="90">
        <f t="shared" si="29"/>
        <v>0</v>
      </c>
      <c r="H355" s="112">
        <f t="shared" si="30"/>
        <v>0</v>
      </c>
      <c r="I355" s="112"/>
    </row>
    <row r="356" spans="1:9" ht="15.75" thickBot="1" x14ac:dyDescent="0.3">
      <c r="A356" s="102">
        <v>45619</v>
      </c>
      <c r="B356" s="164" t="s">
        <v>16</v>
      </c>
      <c r="C356" s="139" t="s">
        <v>17</v>
      </c>
      <c r="D356" s="138" t="s">
        <v>17</v>
      </c>
      <c r="E356" s="156"/>
      <c r="F356" s="172"/>
      <c r="G356" s="156">
        <f t="shared" si="29"/>
        <v>0</v>
      </c>
      <c r="H356" s="173">
        <f t="shared" si="30"/>
        <v>0</v>
      </c>
      <c r="I356" s="173"/>
    </row>
    <row r="357" spans="1:9" ht="15.75" thickBot="1" x14ac:dyDescent="0.3">
      <c r="A357" s="102">
        <v>45620</v>
      </c>
      <c r="B357" s="164" t="s">
        <v>18</v>
      </c>
      <c r="C357" s="139" t="s">
        <v>17</v>
      </c>
      <c r="D357" s="138" t="s">
        <v>17</v>
      </c>
      <c r="E357" s="156"/>
      <c r="F357" s="172"/>
      <c r="G357" s="156">
        <f t="shared" si="29"/>
        <v>0</v>
      </c>
      <c r="H357" s="173">
        <f t="shared" si="30"/>
        <v>0</v>
      </c>
      <c r="I357" s="173"/>
    </row>
    <row r="358" spans="1:9" ht="15.75" thickBot="1" x14ac:dyDescent="0.3">
      <c r="A358" s="102">
        <v>45621</v>
      </c>
      <c r="B358" s="51" t="s">
        <v>19</v>
      </c>
      <c r="C358" s="93"/>
      <c r="D358" s="94"/>
      <c r="E358" s="95"/>
      <c r="F358" s="111"/>
      <c r="G358" s="90">
        <f t="shared" si="29"/>
        <v>0</v>
      </c>
      <c r="H358" s="112">
        <f t="shared" si="30"/>
        <v>0</v>
      </c>
      <c r="I358" s="112"/>
    </row>
    <row r="359" spans="1:9" ht="15.75" thickBot="1" x14ac:dyDescent="0.3">
      <c r="A359" s="102">
        <v>45622</v>
      </c>
      <c r="B359" s="51" t="s">
        <v>20</v>
      </c>
      <c r="C359" s="89"/>
      <c r="D359" s="89"/>
      <c r="E359" s="90"/>
      <c r="F359" s="111"/>
      <c r="G359" s="90">
        <f t="shared" si="29"/>
        <v>0</v>
      </c>
      <c r="H359" s="112">
        <f t="shared" si="30"/>
        <v>0</v>
      </c>
      <c r="I359" s="112"/>
    </row>
    <row r="360" spans="1:9" ht="15.75" thickBot="1" x14ac:dyDescent="0.3">
      <c r="A360" s="102">
        <v>45623</v>
      </c>
      <c r="B360" s="51" t="s">
        <v>21</v>
      </c>
      <c r="C360" s="89"/>
      <c r="D360" s="89"/>
      <c r="E360" s="90"/>
      <c r="F360" s="111"/>
      <c r="G360" s="90">
        <f t="shared" si="29"/>
        <v>0</v>
      </c>
      <c r="H360" s="112">
        <f t="shared" si="30"/>
        <v>0</v>
      </c>
      <c r="I360" s="92"/>
    </row>
    <row r="361" spans="1:9" ht="15.75" thickBot="1" x14ac:dyDescent="0.3">
      <c r="A361" s="102">
        <v>45624</v>
      </c>
      <c r="B361" s="51" t="s">
        <v>22</v>
      </c>
      <c r="C361" s="89"/>
      <c r="D361" s="89"/>
      <c r="E361" s="90"/>
      <c r="F361" s="111"/>
      <c r="G361" s="90">
        <f t="shared" si="29"/>
        <v>0</v>
      </c>
      <c r="H361" s="112">
        <f t="shared" si="30"/>
        <v>0</v>
      </c>
      <c r="I361" s="112"/>
    </row>
    <row r="362" spans="1:9" ht="15.75" thickBot="1" x14ac:dyDescent="0.3">
      <c r="A362" s="102">
        <v>45625</v>
      </c>
      <c r="B362" s="51" t="s">
        <v>15</v>
      </c>
      <c r="C362" s="93"/>
      <c r="D362" s="94"/>
      <c r="E362" s="95"/>
      <c r="F362" s="111"/>
      <c r="G362" s="90">
        <f t="shared" si="29"/>
        <v>0</v>
      </c>
      <c r="H362" s="112">
        <f t="shared" si="30"/>
        <v>0</v>
      </c>
      <c r="I362" s="112"/>
    </row>
    <row r="363" spans="1:9" ht="15.75" thickBot="1" x14ac:dyDescent="0.3">
      <c r="A363" s="102">
        <v>45626</v>
      </c>
      <c r="B363" s="164" t="s">
        <v>16</v>
      </c>
      <c r="C363" s="145" t="s">
        <v>17</v>
      </c>
      <c r="D363" s="146" t="s">
        <v>17</v>
      </c>
      <c r="E363" s="169"/>
      <c r="F363" s="174"/>
      <c r="G363" s="169">
        <f t="shared" si="29"/>
        <v>0</v>
      </c>
      <c r="H363" s="175">
        <f t="shared" si="30"/>
        <v>0</v>
      </c>
      <c r="I363" s="175"/>
    </row>
    <row r="364" spans="1:9" x14ac:dyDescent="0.25">
      <c r="A364" s="18"/>
      <c r="B364" s="18"/>
      <c r="C364" s="18"/>
      <c r="D364" s="19"/>
      <c r="E364" s="7"/>
      <c r="F364" s="7"/>
      <c r="G364" s="7"/>
      <c r="H364" s="7"/>
      <c r="I364" s="38"/>
    </row>
    <row r="365" spans="1:9" ht="15.75" thickBot="1" x14ac:dyDescent="0.3">
      <c r="A365" s="18"/>
      <c r="B365" s="18"/>
      <c r="C365" s="18"/>
      <c r="D365" s="31" t="s">
        <v>31</v>
      </c>
      <c r="E365" s="32">
        <f>SUM(E334:E363)</f>
        <v>0</v>
      </c>
      <c r="F365" s="32">
        <f>SUM(F334:F363)</f>
        <v>0</v>
      </c>
      <c r="G365" s="33"/>
      <c r="H365" s="32">
        <f>H363-G334</f>
        <v>0</v>
      </c>
      <c r="I365" s="38"/>
    </row>
    <row r="366" spans="1:9" ht="15.75" thickTop="1" x14ac:dyDescent="0.25">
      <c r="A366" s="18"/>
      <c r="B366" s="18"/>
      <c r="C366" s="18"/>
      <c r="D366" s="39"/>
      <c r="E366" s="7"/>
      <c r="F366" s="7"/>
      <c r="G366" s="7"/>
      <c r="H366" s="7"/>
      <c r="I366" s="38"/>
    </row>
    <row r="367" spans="1:9" x14ac:dyDescent="0.25">
      <c r="A367" s="18"/>
      <c r="B367" s="18"/>
      <c r="C367" s="18"/>
      <c r="D367" s="31"/>
      <c r="E367" s="7"/>
      <c r="F367" s="7"/>
      <c r="G367" s="7"/>
      <c r="H367" s="7"/>
      <c r="I367" s="38"/>
    </row>
    <row r="368" spans="1:9" x14ac:dyDescent="0.25">
      <c r="A368" s="18"/>
      <c r="B368" s="18"/>
      <c r="C368" s="18"/>
      <c r="D368" s="31"/>
      <c r="E368" s="7"/>
      <c r="F368" s="7"/>
      <c r="G368" s="7"/>
      <c r="H368" s="7"/>
      <c r="I368" s="38"/>
    </row>
    <row r="369" spans="1:11" x14ac:dyDescent="0.25">
      <c r="A369" s="18"/>
      <c r="B369" s="18"/>
      <c r="C369" s="18"/>
      <c r="D369" s="31"/>
      <c r="E369" s="7"/>
      <c r="F369" s="7"/>
      <c r="G369" s="7"/>
      <c r="H369" s="7"/>
      <c r="I369" s="38"/>
    </row>
    <row r="370" spans="1:11" x14ac:dyDescent="0.25">
      <c r="A370" s="18"/>
      <c r="B370" s="18"/>
      <c r="C370" s="18"/>
      <c r="D370" s="31"/>
      <c r="E370" s="7"/>
      <c r="F370" s="7"/>
      <c r="G370" s="7"/>
      <c r="H370" s="7"/>
      <c r="I370" s="38"/>
    </row>
    <row r="371" spans="1:11" x14ac:dyDescent="0.25">
      <c r="A371" s="13">
        <v>45627</v>
      </c>
      <c r="B371" s="18"/>
      <c r="C371" s="18"/>
      <c r="D371" s="19"/>
      <c r="E371" s="7"/>
      <c r="F371" s="7"/>
      <c r="G371" s="7"/>
      <c r="H371" s="7"/>
      <c r="I371" s="38"/>
    </row>
    <row r="372" spans="1:11" ht="15.75" thickBot="1" x14ac:dyDescent="0.3">
      <c r="A372" s="13"/>
      <c r="B372" s="18"/>
      <c r="C372" s="18"/>
      <c r="D372" s="19"/>
      <c r="E372" s="7"/>
      <c r="F372" s="7"/>
      <c r="G372" s="7"/>
      <c r="H372" s="7"/>
      <c r="I372" s="38"/>
    </row>
    <row r="373" spans="1:11" ht="33" customHeight="1" thickBot="1" x14ac:dyDescent="0.3">
      <c r="A373" s="34" t="s">
        <v>6</v>
      </c>
      <c r="B373" s="41" t="s">
        <v>7</v>
      </c>
      <c r="C373" s="41" t="s">
        <v>8</v>
      </c>
      <c r="D373" s="34" t="s">
        <v>9</v>
      </c>
      <c r="E373" s="22" t="s">
        <v>10</v>
      </c>
      <c r="F373" s="23" t="s">
        <v>11</v>
      </c>
      <c r="G373" s="22" t="s">
        <v>12</v>
      </c>
      <c r="H373" s="23" t="s">
        <v>13</v>
      </c>
      <c r="I373" s="24" t="s">
        <v>14</v>
      </c>
    </row>
    <row r="374" spans="1:11" ht="15.75" thickBot="1" x14ac:dyDescent="0.3">
      <c r="A374" s="105">
        <v>45627</v>
      </c>
      <c r="B374" s="164" t="s">
        <v>18</v>
      </c>
      <c r="C374" s="165" t="s">
        <v>17</v>
      </c>
      <c r="D374" s="164" t="s">
        <v>17</v>
      </c>
      <c r="E374" s="166"/>
      <c r="F374" s="167"/>
      <c r="G374" s="166">
        <f>H363</f>
        <v>0</v>
      </c>
      <c r="H374" s="168">
        <f>G374+F374+E374</f>
        <v>0</v>
      </c>
      <c r="I374" s="168"/>
    </row>
    <row r="375" spans="1:11" ht="15.75" thickBot="1" x14ac:dyDescent="0.3">
      <c r="A375" s="105">
        <v>45628</v>
      </c>
      <c r="B375" s="51" t="s">
        <v>19</v>
      </c>
      <c r="C375" s="93"/>
      <c r="D375" s="96"/>
      <c r="E375" s="90"/>
      <c r="F375" s="91"/>
      <c r="G375" s="90">
        <f>H374</f>
        <v>0</v>
      </c>
      <c r="H375" s="92">
        <f>G375+F375+E375</f>
        <v>0</v>
      </c>
      <c r="I375" s="92"/>
    </row>
    <row r="376" spans="1:11" ht="15.75" thickBot="1" x14ac:dyDescent="0.3">
      <c r="A376" s="105">
        <v>45629</v>
      </c>
      <c r="B376" s="51" t="s">
        <v>20</v>
      </c>
      <c r="C376" s="89"/>
      <c r="D376" s="89"/>
      <c r="E376" s="95"/>
      <c r="F376" s="91"/>
      <c r="G376" s="90">
        <f t="shared" ref="G376:G404" si="33">H375</f>
        <v>0</v>
      </c>
      <c r="H376" s="92">
        <f t="shared" ref="H376:H404" si="34">G376+F376+E376</f>
        <v>0</v>
      </c>
      <c r="I376" s="92"/>
    </row>
    <row r="377" spans="1:11" ht="15.75" thickBot="1" x14ac:dyDescent="0.3">
      <c r="A377" s="105">
        <v>45630</v>
      </c>
      <c r="B377" s="51" t="s">
        <v>21</v>
      </c>
      <c r="C377" s="89"/>
      <c r="D377" s="89"/>
      <c r="E377" s="90"/>
      <c r="F377" s="91"/>
      <c r="G377" s="90">
        <f t="shared" si="33"/>
        <v>0</v>
      </c>
      <c r="H377" s="92">
        <f t="shared" si="34"/>
        <v>0</v>
      </c>
      <c r="I377" s="92"/>
    </row>
    <row r="378" spans="1:11" ht="15.75" thickBot="1" x14ac:dyDescent="0.3">
      <c r="A378" s="105">
        <v>45631</v>
      </c>
      <c r="B378" s="51" t="s">
        <v>22</v>
      </c>
      <c r="C378" s="89"/>
      <c r="D378" s="89"/>
      <c r="E378" s="95"/>
      <c r="F378" s="91"/>
      <c r="G378" s="90">
        <f t="shared" si="33"/>
        <v>0</v>
      </c>
      <c r="H378" s="92">
        <f t="shared" si="34"/>
        <v>0</v>
      </c>
      <c r="I378" s="92"/>
    </row>
    <row r="379" spans="1:11" ht="15.75" thickBot="1" x14ac:dyDescent="0.3">
      <c r="A379" s="105">
        <v>45632</v>
      </c>
      <c r="B379" s="51" t="s">
        <v>15</v>
      </c>
      <c r="C379" s="93"/>
      <c r="D379" s="94"/>
      <c r="E379" s="90"/>
      <c r="F379" s="91"/>
      <c r="G379" s="90">
        <f t="shared" si="33"/>
        <v>0</v>
      </c>
      <c r="H379" s="92">
        <f t="shared" si="34"/>
        <v>0</v>
      </c>
      <c r="I379" s="92"/>
    </row>
    <row r="380" spans="1:11" ht="15.75" thickBot="1" x14ac:dyDescent="0.3">
      <c r="A380" s="105">
        <v>45633</v>
      </c>
      <c r="B380" s="164" t="s">
        <v>16</v>
      </c>
      <c r="C380" s="139" t="s">
        <v>17</v>
      </c>
      <c r="D380" s="138" t="s">
        <v>17</v>
      </c>
      <c r="E380" s="156"/>
      <c r="F380" s="155"/>
      <c r="G380" s="156">
        <f t="shared" si="33"/>
        <v>0</v>
      </c>
      <c r="H380" s="154">
        <f t="shared" si="34"/>
        <v>0</v>
      </c>
      <c r="I380" s="154"/>
    </row>
    <row r="381" spans="1:11" ht="15.75" thickBot="1" x14ac:dyDescent="0.3">
      <c r="A381" s="105">
        <v>45634</v>
      </c>
      <c r="B381" s="164" t="s">
        <v>18</v>
      </c>
      <c r="C381" s="139" t="s">
        <v>17</v>
      </c>
      <c r="D381" s="138" t="s">
        <v>17</v>
      </c>
      <c r="E381" s="156"/>
      <c r="F381" s="155"/>
      <c r="G381" s="156">
        <f t="shared" si="33"/>
        <v>0</v>
      </c>
      <c r="H381" s="154">
        <f t="shared" si="34"/>
        <v>0</v>
      </c>
      <c r="I381" s="154"/>
    </row>
    <row r="382" spans="1:11" ht="15.75" thickBot="1" x14ac:dyDescent="0.3">
      <c r="A382" s="105">
        <v>45635</v>
      </c>
      <c r="B382" s="51" t="s">
        <v>19</v>
      </c>
      <c r="C382" s="93"/>
      <c r="D382" s="94"/>
      <c r="E382" s="90"/>
      <c r="F382" s="91"/>
      <c r="G382" s="90">
        <f t="shared" si="33"/>
        <v>0</v>
      </c>
      <c r="H382" s="92">
        <f t="shared" si="34"/>
        <v>0</v>
      </c>
      <c r="I382" s="92"/>
      <c r="K382" s="29"/>
    </row>
    <row r="383" spans="1:11" ht="15.75" thickBot="1" x14ac:dyDescent="0.3">
      <c r="A383" s="105">
        <v>45636</v>
      </c>
      <c r="B383" s="51" t="s">
        <v>20</v>
      </c>
      <c r="C383" s="89"/>
      <c r="D383" s="89"/>
      <c r="E383" s="95"/>
      <c r="F383" s="91"/>
      <c r="G383" s="90">
        <f t="shared" si="33"/>
        <v>0</v>
      </c>
      <c r="H383" s="92">
        <f t="shared" si="34"/>
        <v>0</v>
      </c>
      <c r="I383" s="92"/>
      <c r="K383" s="29"/>
    </row>
    <row r="384" spans="1:11" ht="15.75" thickBot="1" x14ac:dyDescent="0.3">
      <c r="A384" s="105">
        <v>45637</v>
      </c>
      <c r="B384" s="51" t="s">
        <v>21</v>
      </c>
      <c r="C384" s="89"/>
      <c r="D384" s="89"/>
      <c r="E384" s="95"/>
      <c r="F384" s="91"/>
      <c r="G384" s="90">
        <f t="shared" si="33"/>
        <v>0</v>
      </c>
      <c r="H384" s="92">
        <f t="shared" si="34"/>
        <v>0</v>
      </c>
      <c r="I384" s="92"/>
      <c r="K384" s="29"/>
    </row>
    <row r="385" spans="1:11" ht="15.75" thickBot="1" x14ac:dyDescent="0.3">
      <c r="A385" s="105">
        <v>45638</v>
      </c>
      <c r="B385" s="51" t="s">
        <v>22</v>
      </c>
      <c r="C385" s="89"/>
      <c r="D385" s="89"/>
      <c r="E385" s="90"/>
      <c r="F385" s="91"/>
      <c r="G385" s="90">
        <f t="shared" si="33"/>
        <v>0</v>
      </c>
      <c r="H385" s="92">
        <f t="shared" si="34"/>
        <v>0</v>
      </c>
      <c r="I385" s="92"/>
      <c r="K385" s="29"/>
    </row>
    <row r="386" spans="1:11" ht="15.75" thickBot="1" x14ac:dyDescent="0.3">
      <c r="A386" s="105">
        <v>45639</v>
      </c>
      <c r="B386" s="51" t="s">
        <v>15</v>
      </c>
      <c r="C386" s="93"/>
      <c r="D386" s="94"/>
      <c r="E386" s="90"/>
      <c r="F386" s="91"/>
      <c r="G386" s="90">
        <f t="shared" si="33"/>
        <v>0</v>
      </c>
      <c r="H386" s="92">
        <f t="shared" si="34"/>
        <v>0</v>
      </c>
      <c r="I386" s="92"/>
      <c r="K386" s="29"/>
    </row>
    <row r="387" spans="1:11" ht="15.75" thickBot="1" x14ac:dyDescent="0.3">
      <c r="A387" s="105">
        <v>45640</v>
      </c>
      <c r="B387" s="164" t="s">
        <v>16</v>
      </c>
      <c r="C387" s="139" t="s">
        <v>17</v>
      </c>
      <c r="D387" s="138" t="s">
        <v>17</v>
      </c>
      <c r="E387" s="156"/>
      <c r="F387" s="155"/>
      <c r="G387" s="156">
        <f t="shared" si="33"/>
        <v>0</v>
      </c>
      <c r="H387" s="154">
        <f t="shared" si="34"/>
        <v>0</v>
      </c>
      <c r="I387" s="154"/>
      <c r="K387" s="29"/>
    </row>
    <row r="388" spans="1:11" ht="15.75" thickBot="1" x14ac:dyDescent="0.3">
      <c r="A388" s="105">
        <v>45641</v>
      </c>
      <c r="B388" s="164" t="s">
        <v>18</v>
      </c>
      <c r="C388" s="139" t="s">
        <v>17</v>
      </c>
      <c r="D388" s="138" t="s">
        <v>17</v>
      </c>
      <c r="E388" s="156"/>
      <c r="F388" s="155"/>
      <c r="G388" s="156">
        <f t="shared" si="33"/>
        <v>0</v>
      </c>
      <c r="H388" s="154">
        <f t="shared" si="34"/>
        <v>0</v>
      </c>
      <c r="I388" s="154"/>
      <c r="K388" s="29"/>
    </row>
    <row r="389" spans="1:11" ht="15.75" thickBot="1" x14ac:dyDescent="0.3">
      <c r="A389" s="66">
        <v>45642</v>
      </c>
      <c r="B389" s="71" t="s">
        <v>19</v>
      </c>
      <c r="C389" s="61" t="s">
        <v>23</v>
      </c>
      <c r="D389" s="61" t="s">
        <v>23</v>
      </c>
      <c r="E389" s="68"/>
      <c r="F389" s="67"/>
      <c r="G389" s="68">
        <f t="shared" si="33"/>
        <v>0</v>
      </c>
      <c r="H389" s="69">
        <f t="shared" si="34"/>
        <v>0</v>
      </c>
      <c r="I389" s="69"/>
    </row>
    <row r="390" spans="1:11" ht="15.75" thickBot="1" x14ac:dyDescent="0.3">
      <c r="A390" s="105">
        <v>45643</v>
      </c>
      <c r="B390" s="51" t="s">
        <v>20</v>
      </c>
      <c r="C390" s="89"/>
      <c r="D390" s="89"/>
      <c r="E390" s="90"/>
      <c r="F390" s="91"/>
      <c r="G390" s="90">
        <f t="shared" si="33"/>
        <v>0</v>
      </c>
      <c r="H390" s="92">
        <f t="shared" si="34"/>
        <v>0</v>
      </c>
      <c r="I390" s="92"/>
    </row>
    <row r="391" spans="1:11" ht="15.75" thickBot="1" x14ac:dyDescent="0.3">
      <c r="A391" s="105">
        <v>45644</v>
      </c>
      <c r="B391" s="51" t="s">
        <v>21</v>
      </c>
      <c r="C391" s="89"/>
      <c r="D391" s="89"/>
      <c r="E391" s="90"/>
      <c r="F391" s="91"/>
      <c r="G391" s="90">
        <f t="shared" si="33"/>
        <v>0</v>
      </c>
      <c r="H391" s="92">
        <f t="shared" si="34"/>
        <v>0</v>
      </c>
      <c r="I391" s="92"/>
    </row>
    <row r="392" spans="1:11" ht="15.75" thickBot="1" x14ac:dyDescent="0.3">
      <c r="A392" s="105">
        <v>45645</v>
      </c>
      <c r="B392" s="51" t="s">
        <v>22</v>
      </c>
      <c r="C392" s="89"/>
      <c r="D392" s="89"/>
      <c r="E392" s="90"/>
      <c r="F392" s="91"/>
      <c r="G392" s="90">
        <f t="shared" si="33"/>
        <v>0</v>
      </c>
      <c r="H392" s="92">
        <f t="shared" si="34"/>
        <v>0</v>
      </c>
      <c r="I392" s="92"/>
    </row>
    <row r="393" spans="1:11" ht="15.75" thickBot="1" x14ac:dyDescent="0.3">
      <c r="A393" s="105">
        <v>45646</v>
      </c>
      <c r="B393" s="51" t="s">
        <v>15</v>
      </c>
      <c r="C393" s="93"/>
      <c r="D393" s="94"/>
      <c r="E393" s="95"/>
      <c r="F393" s="91"/>
      <c r="G393" s="90">
        <f t="shared" si="33"/>
        <v>0</v>
      </c>
      <c r="H393" s="92">
        <f t="shared" si="34"/>
        <v>0</v>
      </c>
      <c r="I393" s="92"/>
    </row>
    <row r="394" spans="1:11" ht="15.75" thickBot="1" x14ac:dyDescent="0.3">
      <c r="A394" s="105">
        <v>45647</v>
      </c>
      <c r="B394" s="164" t="s">
        <v>16</v>
      </c>
      <c r="C394" s="139" t="s">
        <v>17</v>
      </c>
      <c r="D394" s="138" t="s">
        <v>17</v>
      </c>
      <c r="E394" s="156"/>
      <c r="F394" s="155"/>
      <c r="G394" s="156">
        <f t="shared" si="33"/>
        <v>0</v>
      </c>
      <c r="H394" s="154">
        <f t="shared" si="34"/>
        <v>0</v>
      </c>
      <c r="I394" s="154"/>
    </row>
    <row r="395" spans="1:11" ht="15.75" thickBot="1" x14ac:dyDescent="0.3">
      <c r="A395" s="105">
        <v>45648</v>
      </c>
      <c r="B395" s="164" t="s">
        <v>18</v>
      </c>
      <c r="C395" s="139" t="s">
        <v>17</v>
      </c>
      <c r="D395" s="138" t="s">
        <v>17</v>
      </c>
      <c r="E395" s="156"/>
      <c r="F395" s="155"/>
      <c r="G395" s="156">
        <f t="shared" si="33"/>
        <v>0</v>
      </c>
      <c r="H395" s="154">
        <f t="shared" si="34"/>
        <v>0</v>
      </c>
      <c r="I395" s="154"/>
    </row>
    <row r="396" spans="1:11" ht="15.75" thickBot="1" x14ac:dyDescent="0.3">
      <c r="A396" s="105">
        <v>45649</v>
      </c>
      <c r="B396" s="51" t="s">
        <v>19</v>
      </c>
      <c r="C396" s="93"/>
      <c r="D396" s="106"/>
      <c r="E396" s="90"/>
      <c r="F396" s="91"/>
      <c r="G396" s="90">
        <f t="shared" si="33"/>
        <v>0</v>
      </c>
      <c r="H396" s="92">
        <f t="shared" si="34"/>
        <v>0</v>
      </c>
      <c r="I396" s="92"/>
    </row>
    <row r="397" spans="1:11" ht="15.75" thickBot="1" x14ac:dyDescent="0.3">
      <c r="A397" s="105">
        <v>45650</v>
      </c>
      <c r="B397" s="51" t="s">
        <v>20</v>
      </c>
      <c r="C397" s="89"/>
      <c r="D397" s="89"/>
      <c r="E397" s="90"/>
      <c r="F397" s="91"/>
      <c r="G397" s="90">
        <f t="shared" si="33"/>
        <v>0</v>
      </c>
      <c r="H397" s="92">
        <f t="shared" si="34"/>
        <v>0</v>
      </c>
      <c r="I397" s="92"/>
    </row>
    <row r="398" spans="1:11" ht="15.75" thickBot="1" x14ac:dyDescent="0.3">
      <c r="A398" s="66">
        <v>45651</v>
      </c>
      <c r="B398" s="71" t="s">
        <v>21</v>
      </c>
      <c r="C398" s="61" t="s">
        <v>23</v>
      </c>
      <c r="D398" s="61" t="s">
        <v>23</v>
      </c>
      <c r="E398" s="68"/>
      <c r="F398" s="67"/>
      <c r="G398" s="68">
        <f t="shared" si="33"/>
        <v>0</v>
      </c>
      <c r="H398" s="69">
        <f t="shared" si="34"/>
        <v>0</v>
      </c>
      <c r="I398" s="69"/>
    </row>
    <row r="399" spans="1:11" ht="15.75" thickBot="1" x14ac:dyDescent="0.3">
      <c r="A399" s="66">
        <v>45652</v>
      </c>
      <c r="B399" s="71" t="s">
        <v>22</v>
      </c>
      <c r="C399" s="75" t="s">
        <v>23</v>
      </c>
      <c r="D399" s="75" t="s">
        <v>23</v>
      </c>
      <c r="E399" s="68"/>
      <c r="F399" s="67"/>
      <c r="G399" s="68">
        <f t="shared" si="33"/>
        <v>0</v>
      </c>
      <c r="H399" s="69">
        <f t="shared" si="34"/>
        <v>0</v>
      </c>
      <c r="I399" s="69"/>
    </row>
    <row r="400" spans="1:11" ht="15.75" thickBot="1" x14ac:dyDescent="0.3">
      <c r="A400" s="105">
        <v>45653</v>
      </c>
      <c r="B400" s="51" t="s">
        <v>15</v>
      </c>
      <c r="C400" s="96"/>
      <c r="D400" s="96"/>
      <c r="E400" s="90"/>
      <c r="F400" s="91"/>
      <c r="G400" s="90">
        <f t="shared" si="33"/>
        <v>0</v>
      </c>
      <c r="H400" s="92">
        <f t="shared" si="34"/>
        <v>0</v>
      </c>
      <c r="I400" s="92"/>
    </row>
    <row r="401" spans="1:12" ht="15.75" thickBot="1" x14ac:dyDescent="0.3">
      <c r="A401" s="105">
        <v>45654</v>
      </c>
      <c r="B401" s="164" t="s">
        <v>16</v>
      </c>
      <c r="C401" s="139" t="s">
        <v>17</v>
      </c>
      <c r="D401" s="138" t="s">
        <v>17</v>
      </c>
      <c r="E401" s="156"/>
      <c r="F401" s="155"/>
      <c r="G401" s="156">
        <f t="shared" si="33"/>
        <v>0</v>
      </c>
      <c r="H401" s="154">
        <f t="shared" si="34"/>
        <v>0</v>
      </c>
      <c r="I401" s="154"/>
    </row>
    <row r="402" spans="1:12" ht="15.75" thickBot="1" x14ac:dyDescent="0.3">
      <c r="A402" s="105">
        <v>45655</v>
      </c>
      <c r="B402" s="164" t="s">
        <v>18</v>
      </c>
      <c r="C402" s="139" t="s">
        <v>17</v>
      </c>
      <c r="D402" s="138" t="s">
        <v>17</v>
      </c>
      <c r="E402" s="156"/>
      <c r="F402" s="155"/>
      <c r="G402" s="156">
        <f t="shared" si="33"/>
        <v>0</v>
      </c>
      <c r="H402" s="154">
        <f t="shared" si="34"/>
        <v>0</v>
      </c>
      <c r="I402" s="154"/>
    </row>
    <row r="403" spans="1:12" ht="15.75" thickBot="1" x14ac:dyDescent="0.3">
      <c r="A403" s="105">
        <v>45656</v>
      </c>
      <c r="B403" s="51" t="s">
        <v>19</v>
      </c>
      <c r="C403" s="93"/>
      <c r="D403" s="94"/>
      <c r="E403" s="95"/>
      <c r="F403" s="91"/>
      <c r="G403" s="90">
        <f t="shared" si="33"/>
        <v>0</v>
      </c>
      <c r="H403" s="92">
        <f t="shared" si="34"/>
        <v>0</v>
      </c>
      <c r="I403" s="92"/>
    </row>
    <row r="404" spans="1:12" ht="15.75" thickBot="1" x14ac:dyDescent="0.3">
      <c r="A404" s="105">
        <v>45657</v>
      </c>
      <c r="B404" s="51" t="s">
        <v>20</v>
      </c>
      <c r="C404" s="107"/>
      <c r="D404" s="107"/>
      <c r="E404" s="99"/>
      <c r="F404" s="100"/>
      <c r="G404" s="99">
        <f t="shared" si="33"/>
        <v>0</v>
      </c>
      <c r="H404" s="101">
        <f t="shared" si="34"/>
        <v>0</v>
      </c>
      <c r="I404" s="101"/>
    </row>
    <row r="405" spans="1:12" x14ac:dyDescent="0.25">
      <c r="A405" s="30"/>
      <c r="B405" s="30"/>
      <c r="C405" s="30"/>
      <c r="D405" s="19"/>
      <c r="E405" s="7"/>
      <c r="F405" s="7"/>
      <c r="G405" s="7"/>
      <c r="H405" s="7"/>
      <c r="I405" s="38"/>
    </row>
    <row r="406" spans="1:12" ht="15.75" thickBot="1" x14ac:dyDescent="0.3">
      <c r="A406" s="18"/>
      <c r="B406" s="18"/>
      <c r="C406" s="18"/>
      <c r="D406" s="31" t="s">
        <v>30</v>
      </c>
      <c r="E406" s="32">
        <f>SUM(E374:E404)</f>
        <v>0</v>
      </c>
      <c r="F406" s="32">
        <f>SUM(F374:F404)</f>
        <v>0</v>
      </c>
      <c r="G406" s="33"/>
      <c r="H406" s="32">
        <f>H404-G374</f>
        <v>0</v>
      </c>
      <c r="I406" s="38"/>
    </row>
    <row r="407" spans="1:12" ht="15.75" thickTop="1" x14ac:dyDescent="0.25">
      <c r="A407" s="18"/>
      <c r="B407" s="18"/>
      <c r="C407" s="18"/>
      <c r="D407" s="19"/>
      <c r="E407" s="7"/>
      <c r="F407" s="7"/>
      <c r="G407" s="7"/>
      <c r="H407" s="7"/>
      <c r="I407" s="38"/>
    </row>
    <row r="408" spans="1:12" x14ac:dyDescent="0.25">
      <c r="A408" s="18"/>
      <c r="B408" s="18"/>
      <c r="C408" s="18"/>
      <c r="D408" s="19"/>
      <c r="E408" s="7"/>
      <c r="F408" s="7"/>
      <c r="G408" s="7"/>
      <c r="H408" s="7"/>
      <c r="I408" s="38"/>
    </row>
    <row r="409" spans="1:12" x14ac:dyDescent="0.25">
      <c r="A409" s="18"/>
      <c r="B409" s="18"/>
      <c r="C409" s="18"/>
      <c r="D409" s="19"/>
      <c r="E409" s="7"/>
      <c r="F409" s="7"/>
      <c r="G409" s="7"/>
      <c r="H409" s="7"/>
      <c r="I409" s="38"/>
    </row>
    <row r="410" spans="1:12" x14ac:dyDescent="0.25">
      <c r="A410" s="18"/>
      <c r="B410" s="18"/>
      <c r="C410" s="18"/>
      <c r="D410" s="19"/>
      <c r="E410" s="7"/>
      <c r="F410" s="7"/>
      <c r="G410" s="7"/>
      <c r="H410" s="7"/>
      <c r="I410" s="38"/>
    </row>
    <row r="411" spans="1:12" x14ac:dyDescent="0.25">
      <c r="A411" s="13">
        <v>45658</v>
      </c>
      <c r="B411" s="18"/>
      <c r="C411" s="18"/>
      <c r="D411" s="19"/>
      <c r="E411" s="7"/>
      <c r="F411" s="7"/>
      <c r="G411" s="7"/>
      <c r="H411" s="7"/>
      <c r="I411" s="38"/>
    </row>
    <row r="412" spans="1:12" ht="15.75" thickBot="1" x14ac:dyDescent="0.3">
      <c r="A412" s="13"/>
      <c r="B412" s="18"/>
      <c r="C412" s="18"/>
      <c r="D412" s="19"/>
      <c r="E412" s="7"/>
      <c r="F412" s="7"/>
      <c r="G412" s="7"/>
      <c r="H412" s="7"/>
      <c r="I412" s="38"/>
    </row>
    <row r="413" spans="1:12" ht="33" customHeight="1" thickBot="1" x14ac:dyDescent="0.3">
      <c r="A413" s="34" t="s">
        <v>6</v>
      </c>
      <c r="B413" s="41" t="s">
        <v>7</v>
      </c>
      <c r="C413" s="41" t="s">
        <v>8</v>
      </c>
      <c r="D413" s="34" t="s">
        <v>9</v>
      </c>
      <c r="E413" s="22" t="s">
        <v>10</v>
      </c>
      <c r="F413" s="23" t="s">
        <v>11</v>
      </c>
      <c r="G413" s="22" t="s">
        <v>12</v>
      </c>
      <c r="H413" s="23" t="s">
        <v>13</v>
      </c>
      <c r="I413" s="24" t="s">
        <v>14</v>
      </c>
    </row>
    <row r="414" spans="1:12" s="81" customFormat="1" ht="15.75" thickBot="1" x14ac:dyDescent="0.3">
      <c r="A414" s="70">
        <v>45658</v>
      </c>
      <c r="B414" s="77" t="s">
        <v>21</v>
      </c>
      <c r="C414" s="71" t="s">
        <v>23</v>
      </c>
      <c r="D414" s="71" t="s">
        <v>23</v>
      </c>
      <c r="E414" s="72"/>
      <c r="F414" s="73"/>
      <c r="G414" s="72">
        <f>H404</f>
        <v>0</v>
      </c>
      <c r="H414" s="74">
        <f>G414+F414+E414</f>
        <v>0</v>
      </c>
      <c r="I414" s="74"/>
      <c r="J414"/>
      <c r="K414"/>
      <c r="L414"/>
    </row>
    <row r="415" spans="1:12" ht="15.75" thickBot="1" x14ac:dyDescent="0.3">
      <c r="A415" s="84">
        <v>45659</v>
      </c>
      <c r="B415" s="85" t="s">
        <v>22</v>
      </c>
      <c r="C415" s="89"/>
      <c r="D415" s="89"/>
      <c r="E415" s="90"/>
      <c r="F415" s="91"/>
      <c r="G415" s="90">
        <f>H414</f>
        <v>0</v>
      </c>
      <c r="H415" s="92">
        <f>G415+F415+E415</f>
        <v>0</v>
      </c>
      <c r="I415" s="92"/>
      <c r="K415" s="29"/>
    </row>
    <row r="416" spans="1:12" ht="15.75" thickBot="1" x14ac:dyDescent="0.3">
      <c r="A416" s="84">
        <v>45660</v>
      </c>
      <c r="B416" s="85" t="s">
        <v>15</v>
      </c>
      <c r="C416" s="93"/>
      <c r="D416" s="94"/>
      <c r="E416" s="95"/>
      <c r="F416" s="91"/>
      <c r="G416" s="90">
        <f t="shared" ref="G416:G444" si="35">H415</f>
        <v>0</v>
      </c>
      <c r="H416" s="92">
        <f t="shared" ref="H416:H443" si="36">G416+F416+E416</f>
        <v>0</v>
      </c>
      <c r="I416" s="92"/>
      <c r="K416" s="29"/>
    </row>
    <row r="417" spans="1:11" ht="15.75" thickBot="1" x14ac:dyDescent="0.3">
      <c r="A417" s="84">
        <v>45661</v>
      </c>
      <c r="B417" s="176" t="s">
        <v>16</v>
      </c>
      <c r="C417" s="139" t="s">
        <v>17</v>
      </c>
      <c r="D417" s="138" t="s">
        <v>17</v>
      </c>
      <c r="E417" s="156"/>
      <c r="F417" s="155"/>
      <c r="G417" s="156">
        <f t="shared" si="35"/>
        <v>0</v>
      </c>
      <c r="H417" s="154">
        <f t="shared" si="36"/>
        <v>0</v>
      </c>
      <c r="I417" s="154"/>
      <c r="K417" s="29"/>
    </row>
    <row r="418" spans="1:11" ht="15.75" thickBot="1" x14ac:dyDescent="0.3">
      <c r="A418" s="84">
        <v>45662</v>
      </c>
      <c r="B418" s="176" t="s">
        <v>18</v>
      </c>
      <c r="C418" s="139" t="s">
        <v>17</v>
      </c>
      <c r="D418" s="138" t="s">
        <v>17</v>
      </c>
      <c r="E418" s="156"/>
      <c r="F418" s="155"/>
      <c r="G418" s="156">
        <f t="shared" si="35"/>
        <v>0</v>
      </c>
      <c r="H418" s="154">
        <f t="shared" si="36"/>
        <v>0</v>
      </c>
      <c r="I418" s="154"/>
      <c r="K418" s="29"/>
    </row>
    <row r="419" spans="1:11" ht="15.75" thickBot="1" x14ac:dyDescent="0.3">
      <c r="A419" s="84">
        <v>45663</v>
      </c>
      <c r="B419" s="85" t="s">
        <v>19</v>
      </c>
      <c r="C419" s="93"/>
      <c r="D419" s="94"/>
      <c r="E419" s="95"/>
      <c r="F419" s="91"/>
      <c r="G419" s="90">
        <f t="shared" si="35"/>
        <v>0</v>
      </c>
      <c r="H419" s="92">
        <f t="shared" si="36"/>
        <v>0</v>
      </c>
      <c r="I419" s="92"/>
      <c r="K419" s="29"/>
    </row>
    <row r="420" spans="1:11" ht="15.75" thickBot="1" x14ac:dyDescent="0.3">
      <c r="A420" s="84">
        <v>45664</v>
      </c>
      <c r="B420" s="85" t="s">
        <v>20</v>
      </c>
      <c r="C420" s="89"/>
      <c r="D420" s="89"/>
      <c r="E420" s="90"/>
      <c r="F420" s="91"/>
      <c r="G420" s="90">
        <f t="shared" si="35"/>
        <v>0</v>
      </c>
      <c r="H420" s="92">
        <f t="shared" si="36"/>
        <v>0</v>
      </c>
      <c r="I420" s="92"/>
      <c r="K420" s="29"/>
    </row>
    <row r="421" spans="1:11" ht="15.75" thickBot="1" x14ac:dyDescent="0.3">
      <c r="A421" s="84">
        <v>45665</v>
      </c>
      <c r="B421" s="85" t="s">
        <v>21</v>
      </c>
      <c r="C421" s="89"/>
      <c r="D421" s="89"/>
      <c r="E421" s="90"/>
      <c r="F421" s="91"/>
      <c r="G421" s="90">
        <f t="shared" si="35"/>
        <v>0</v>
      </c>
      <c r="H421" s="92">
        <f t="shared" si="36"/>
        <v>0</v>
      </c>
      <c r="I421" s="92"/>
      <c r="K421" s="29"/>
    </row>
    <row r="422" spans="1:11" ht="15.75" thickBot="1" x14ac:dyDescent="0.3">
      <c r="A422" s="84">
        <v>45666</v>
      </c>
      <c r="B422" s="85" t="s">
        <v>22</v>
      </c>
      <c r="C422" s="89"/>
      <c r="D422" s="89"/>
      <c r="E422" s="95"/>
      <c r="F422" s="91"/>
      <c r="G422" s="90">
        <f t="shared" si="35"/>
        <v>0</v>
      </c>
      <c r="H422" s="92">
        <f t="shared" si="36"/>
        <v>0</v>
      </c>
      <c r="I422" s="92"/>
    </row>
    <row r="423" spans="1:11" ht="15.75" thickBot="1" x14ac:dyDescent="0.3">
      <c r="A423" s="84">
        <v>45667</v>
      </c>
      <c r="B423" s="85" t="s">
        <v>15</v>
      </c>
      <c r="C423" s="93"/>
      <c r="D423" s="94"/>
      <c r="E423" s="90"/>
      <c r="F423" s="91"/>
      <c r="G423" s="90">
        <f t="shared" si="35"/>
        <v>0</v>
      </c>
      <c r="H423" s="92">
        <f t="shared" si="36"/>
        <v>0</v>
      </c>
      <c r="I423" s="92"/>
    </row>
    <row r="424" spans="1:11" ht="15.75" thickBot="1" x14ac:dyDescent="0.3">
      <c r="A424" s="84">
        <v>45668</v>
      </c>
      <c r="B424" s="176" t="s">
        <v>16</v>
      </c>
      <c r="C424" s="139" t="s">
        <v>17</v>
      </c>
      <c r="D424" s="138" t="s">
        <v>17</v>
      </c>
      <c r="E424" s="156"/>
      <c r="F424" s="155"/>
      <c r="G424" s="156">
        <f t="shared" si="35"/>
        <v>0</v>
      </c>
      <c r="H424" s="154">
        <f t="shared" si="36"/>
        <v>0</v>
      </c>
      <c r="I424" s="154"/>
    </row>
    <row r="425" spans="1:11" ht="15.75" thickBot="1" x14ac:dyDescent="0.3">
      <c r="A425" s="84">
        <v>45669</v>
      </c>
      <c r="B425" s="176" t="s">
        <v>18</v>
      </c>
      <c r="C425" s="139" t="s">
        <v>17</v>
      </c>
      <c r="D425" s="138" t="s">
        <v>17</v>
      </c>
      <c r="E425" s="156"/>
      <c r="F425" s="155"/>
      <c r="G425" s="156">
        <f t="shared" si="35"/>
        <v>0</v>
      </c>
      <c r="H425" s="154">
        <f t="shared" si="36"/>
        <v>0</v>
      </c>
      <c r="I425" s="154"/>
    </row>
    <row r="426" spans="1:11" ht="15.75" thickBot="1" x14ac:dyDescent="0.3">
      <c r="A426" s="84">
        <v>45670</v>
      </c>
      <c r="B426" s="85" t="s">
        <v>19</v>
      </c>
      <c r="C426" s="93"/>
      <c r="D426" s="96"/>
      <c r="E426" s="90"/>
      <c r="F426" s="91"/>
      <c r="G426" s="90">
        <f t="shared" si="35"/>
        <v>0</v>
      </c>
      <c r="H426" s="92">
        <f t="shared" si="36"/>
        <v>0</v>
      </c>
      <c r="I426" s="92"/>
    </row>
    <row r="427" spans="1:11" ht="15.75" thickBot="1" x14ac:dyDescent="0.3">
      <c r="A427" s="84">
        <v>45671</v>
      </c>
      <c r="B427" s="85" t="s">
        <v>20</v>
      </c>
      <c r="C427" s="89"/>
      <c r="D427" s="89"/>
      <c r="E427" s="95"/>
      <c r="F427" s="91"/>
      <c r="G427" s="90">
        <f t="shared" si="35"/>
        <v>0</v>
      </c>
      <c r="H427" s="92">
        <f t="shared" si="36"/>
        <v>0</v>
      </c>
      <c r="I427" s="92"/>
    </row>
    <row r="428" spans="1:11" ht="15.75" thickBot="1" x14ac:dyDescent="0.3">
      <c r="A428" s="84">
        <v>45672</v>
      </c>
      <c r="B428" s="85" t="s">
        <v>21</v>
      </c>
      <c r="C428" s="89"/>
      <c r="D428" s="89"/>
      <c r="E428" s="90"/>
      <c r="F428" s="91"/>
      <c r="G428" s="90">
        <f t="shared" si="35"/>
        <v>0</v>
      </c>
      <c r="H428" s="92">
        <f t="shared" si="36"/>
        <v>0</v>
      </c>
      <c r="I428" s="92"/>
    </row>
    <row r="429" spans="1:11" ht="15.75" thickBot="1" x14ac:dyDescent="0.3">
      <c r="A429" s="84">
        <v>45673</v>
      </c>
      <c r="B429" s="85" t="s">
        <v>22</v>
      </c>
      <c r="C429" s="89"/>
      <c r="D429" s="89"/>
      <c r="E429" s="95"/>
      <c r="F429" s="91"/>
      <c r="G429" s="90">
        <f t="shared" si="35"/>
        <v>0</v>
      </c>
      <c r="H429" s="92">
        <f t="shared" si="36"/>
        <v>0</v>
      </c>
      <c r="I429" s="92"/>
    </row>
    <row r="430" spans="1:11" ht="15.75" thickBot="1" x14ac:dyDescent="0.3">
      <c r="A430" s="84">
        <v>45674</v>
      </c>
      <c r="B430" s="85" t="s">
        <v>15</v>
      </c>
      <c r="C430" s="93"/>
      <c r="D430" s="94"/>
      <c r="E430" s="90"/>
      <c r="F430" s="91"/>
      <c r="G430" s="90">
        <f t="shared" si="35"/>
        <v>0</v>
      </c>
      <c r="H430" s="92">
        <f t="shared" si="36"/>
        <v>0</v>
      </c>
      <c r="I430" s="92"/>
    </row>
    <row r="431" spans="1:11" ht="15.75" thickBot="1" x14ac:dyDescent="0.3">
      <c r="A431" s="84">
        <v>45675</v>
      </c>
      <c r="B431" s="176" t="s">
        <v>16</v>
      </c>
      <c r="C431" s="139" t="s">
        <v>17</v>
      </c>
      <c r="D431" s="138" t="s">
        <v>17</v>
      </c>
      <c r="E431" s="156"/>
      <c r="F431" s="155"/>
      <c r="G431" s="156">
        <f t="shared" si="35"/>
        <v>0</v>
      </c>
      <c r="H431" s="154">
        <f t="shared" si="36"/>
        <v>0</v>
      </c>
      <c r="I431" s="154"/>
    </row>
    <row r="432" spans="1:11" ht="15.75" thickBot="1" x14ac:dyDescent="0.3">
      <c r="A432" s="84">
        <v>45676</v>
      </c>
      <c r="B432" s="176" t="s">
        <v>18</v>
      </c>
      <c r="C432" s="139" t="s">
        <v>17</v>
      </c>
      <c r="D432" s="138" t="s">
        <v>17</v>
      </c>
      <c r="E432" s="156"/>
      <c r="F432" s="155"/>
      <c r="G432" s="156">
        <f t="shared" si="35"/>
        <v>0</v>
      </c>
      <c r="H432" s="154">
        <f t="shared" si="36"/>
        <v>0</v>
      </c>
      <c r="I432" s="154"/>
    </row>
    <row r="433" spans="1:9" ht="15.75" thickBot="1" x14ac:dyDescent="0.3">
      <c r="A433" s="84">
        <v>45677</v>
      </c>
      <c r="B433" s="85" t="s">
        <v>19</v>
      </c>
      <c r="C433" s="93"/>
      <c r="D433" s="94"/>
      <c r="E433" s="95"/>
      <c r="F433" s="91"/>
      <c r="G433" s="90">
        <f t="shared" si="35"/>
        <v>0</v>
      </c>
      <c r="H433" s="92">
        <f t="shared" si="36"/>
        <v>0</v>
      </c>
      <c r="I433" s="92"/>
    </row>
    <row r="434" spans="1:9" ht="15.75" thickBot="1" x14ac:dyDescent="0.3">
      <c r="A434" s="84">
        <v>45678</v>
      </c>
      <c r="B434" s="85" t="s">
        <v>20</v>
      </c>
      <c r="C434" s="89"/>
      <c r="D434" s="89"/>
      <c r="E434" s="90"/>
      <c r="F434" s="91"/>
      <c r="G434" s="90">
        <f t="shared" si="35"/>
        <v>0</v>
      </c>
      <c r="H434" s="92">
        <f t="shared" si="36"/>
        <v>0</v>
      </c>
      <c r="I434" s="92"/>
    </row>
    <row r="435" spans="1:9" ht="15.75" thickBot="1" x14ac:dyDescent="0.3">
      <c r="A435" s="84">
        <v>45679</v>
      </c>
      <c r="B435" s="85" t="s">
        <v>21</v>
      </c>
      <c r="C435" s="89"/>
      <c r="D435" s="89"/>
      <c r="E435" s="90"/>
      <c r="F435" s="91"/>
      <c r="G435" s="90">
        <f t="shared" si="35"/>
        <v>0</v>
      </c>
      <c r="H435" s="92">
        <f t="shared" si="36"/>
        <v>0</v>
      </c>
      <c r="I435" s="92"/>
    </row>
    <row r="436" spans="1:9" ht="15.75" thickBot="1" x14ac:dyDescent="0.3">
      <c r="A436" s="84">
        <v>45680</v>
      </c>
      <c r="B436" s="85" t="s">
        <v>22</v>
      </c>
      <c r="C436" s="89"/>
      <c r="D436" s="89"/>
      <c r="E436" s="95"/>
      <c r="F436" s="91"/>
      <c r="G436" s="90">
        <f t="shared" si="35"/>
        <v>0</v>
      </c>
      <c r="H436" s="92">
        <f t="shared" si="36"/>
        <v>0</v>
      </c>
      <c r="I436" s="92"/>
    </row>
    <row r="437" spans="1:9" ht="15.75" thickBot="1" x14ac:dyDescent="0.3">
      <c r="A437" s="84">
        <v>45681</v>
      </c>
      <c r="B437" s="85" t="s">
        <v>15</v>
      </c>
      <c r="C437" s="93"/>
      <c r="D437" s="94"/>
      <c r="E437" s="90"/>
      <c r="F437" s="91"/>
      <c r="G437" s="90">
        <f t="shared" si="35"/>
        <v>0</v>
      </c>
      <c r="H437" s="92">
        <f t="shared" si="36"/>
        <v>0</v>
      </c>
      <c r="I437" s="92"/>
    </row>
    <row r="438" spans="1:9" ht="15.75" thickBot="1" x14ac:dyDescent="0.3">
      <c r="A438" s="84">
        <v>45682</v>
      </c>
      <c r="B438" s="176" t="s">
        <v>16</v>
      </c>
      <c r="C438" s="139" t="s">
        <v>17</v>
      </c>
      <c r="D438" s="138" t="s">
        <v>17</v>
      </c>
      <c r="E438" s="156"/>
      <c r="F438" s="155"/>
      <c r="G438" s="156">
        <f t="shared" si="35"/>
        <v>0</v>
      </c>
      <c r="H438" s="154">
        <f t="shared" si="36"/>
        <v>0</v>
      </c>
      <c r="I438" s="154"/>
    </row>
    <row r="439" spans="1:9" ht="15.75" thickBot="1" x14ac:dyDescent="0.3">
      <c r="A439" s="84">
        <v>45683</v>
      </c>
      <c r="B439" s="176" t="s">
        <v>18</v>
      </c>
      <c r="C439" s="139" t="s">
        <v>17</v>
      </c>
      <c r="D439" s="138" t="s">
        <v>17</v>
      </c>
      <c r="E439" s="156"/>
      <c r="F439" s="155"/>
      <c r="G439" s="156">
        <f t="shared" si="35"/>
        <v>0</v>
      </c>
      <c r="H439" s="154">
        <f t="shared" si="36"/>
        <v>0</v>
      </c>
      <c r="I439" s="154"/>
    </row>
    <row r="440" spans="1:9" ht="15.75" thickBot="1" x14ac:dyDescent="0.3">
      <c r="A440" s="84">
        <v>45684</v>
      </c>
      <c r="B440" s="85" t="s">
        <v>19</v>
      </c>
      <c r="C440" s="93"/>
      <c r="D440" s="96"/>
      <c r="E440" s="90"/>
      <c r="F440" s="91"/>
      <c r="G440" s="90">
        <f t="shared" si="35"/>
        <v>0</v>
      </c>
      <c r="H440" s="92">
        <f t="shared" si="36"/>
        <v>0</v>
      </c>
      <c r="I440" s="92"/>
    </row>
    <row r="441" spans="1:9" ht="15.75" thickBot="1" x14ac:dyDescent="0.3">
      <c r="A441" s="84">
        <v>45685</v>
      </c>
      <c r="B441" s="85" t="s">
        <v>20</v>
      </c>
      <c r="C441" s="89"/>
      <c r="D441" s="89"/>
      <c r="E441" s="90"/>
      <c r="F441" s="91"/>
      <c r="G441" s="90">
        <f t="shared" si="35"/>
        <v>0</v>
      </c>
      <c r="H441" s="92">
        <f t="shared" si="36"/>
        <v>0</v>
      </c>
      <c r="I441" s="92"/>
    </row>
    <row r="442" spans="1:9" ht="15.75" thickBot="1" x14ac:dyDescent="0.3">
      <c r="A442" s="84">
        <v>45686</v>
      </c>
      <c r="B442" s="85" t="s">
        <v>21</v>
      </c>
      <c r="C442" s="89"/>
      <c r="D442" s="89"/>
      <c r="E442" s="90"/>
      <c r="F442" s="91"/>
      <c r="G442" s="90">
        <f t="shared" si="35"/>
        <v>0</v>
      </c>
      <c r="H442" s="92">
        <f t="shared" si="36"/>
        <v>0</v>
      </c>
      <c r="I442" s="92"/>
    </row>
    <row r="443" spans="1:9" ht="15.75" thickBot="1" x14ac:dyDescent="0.3">
      <c r="A443" s="84">
        <v>45687</v>
      </c>
      <c r="B443" s="85" t="s">
        <v>22</v>
      </c>
      <c r="C443" s="89"/>
      <c r="D443" s="89"/>
      <c r="E443" s="95"/>
      <c r="F443" s="91"/>
      <c r="G443" s="90">
        <f t="shared" si="35"/>
        <v>0</v>
      </c>
      <c r="H443" s="92">
        <f t="shared" si="36"/>
        <v>0</v>
      </c>
      <c r="I443" s="92"/>
    </row>
    <row r="444" spans="1:9" ht="15.75" thickBot="1" x14ac:dyDescent="0.3">
      <c r="A444" s="84">
        <v>45688</v>
      </c>
      <c r="B444" s="85" t="s">
        <v>15</v>
      </c>
      <c r="C444" s="97"/>
      <c r="D444" s="98"/>
      <c r="E444" s="99"/>
      <c r="F444" s="100"/>
      <c r="G444" s="99">
        <f t="shared" si="35"/>
        <v>0</v>
      </c>
      <c r="H444" s="101">
        <f>G444+F444+E444</f>
        <v>0</v>
      </c>
      <c r="I444" s="101"/>
    </row>
    <row r="445" spans="1:9" x14ac:dyDescent="0.25">
      <c r="A445" s="30"/>
      <c r="B445" s="30"/>
      <c r="C445" s="30"/>
      <c r="D445" s="30"/>
      <c r="E445" s="7"/>
      <c r="F445" s="7"/>
      <c r="G445" s="7"/>
      <c r="H445" s="7"/>
      <c r="I445" s="38"/>
    </row>
    <row r="446" spans="1:9" ht="15.75" thickBot="1" x14ac:dyDescent="0.3">
      <c r="A446" s="18"/>
      <c r="B446" s="19"/>
      <c r="C446" s="19"/>
      <c r="D446" s="31" t="s">
        <v>29</v>
      </c>
      <c r="E446" s="32">
        <f>SUM(E414:E444)</f>
        <v>0</v>
      </c>
      <c r="F446" s="32">
        <f>SUM(F414:F444)</f>
        <v>0</v>
      </c>
      <c r="G446" s="33"/>
      <c r="H446" s="32">
        <f>H444-G414</f>
        <v>0</v>
      </c>
      <c r="I446" s="38"/>
    </row>
    <row r="447" spans="1:9" ht="15.75" thickTop="1" x14ac:dyDescent="0.25">
      <c r="A447" s="18"/>
      <c r="B447" s="18"/>
      <c r="C447" s="18"/>
      <c r="D447" s="19"/>
      <c r="E447" s="7"/>
      <c r="F447" s="7"/>
      <c r="G447" s="7"/>
      <c r="H447" s="7"/>
      <c r="I447" s="38"/>
    </row>
    <row r="448" spans="1:9" x14ac:dyDescent="0.25">
      <c r="A448" s="18"/>
      <c r="B448" s="18"/>
      <c r="C448" s="18"/>
      <c r="D448" s="19"/>
      <c r="E448" s="7"/>
      <c r="F448" s="7"/>
      <c r="G448" s="7"/>
      <c r="H448" s="7"/>
      <c r="I448" s="38"/>
    </row>
    <row r="449" spans="1:11" x14ac:dyDescent="0.25">
      <c r="A449" s="18"/>
      <c r="B449" s="18"/>
      <c r="C449" s="18"/>
      <c r="D449" s="19"/>
      <c r="E449" s="7"/>
      <c r="F449" s="7"/>
      <c r="G449" s="7"/>
      <c r="H449" s="7"/>
      <c r="I449" s="38"/>
    </row>
    <row r="450" spans="1:11" x14ac:dyDescent="0.25">
      <c r="A450" s="13">
        <v>45689</v>
      </c>
      <c r="B450" s="18"/>
      <c r="C450" s="18"/>
      <c r="D450" s="19"/>
      <c r="E450" s="7"/>
      <c r="F450" s="7"/>
      <c r="G450" s="7"/>
      <c r="H450" s="7"/>
      <c r="I450" s="38"/>
    </row>
    <row r="451" spans="1:11" ht="15.75" thickBot="1" x14ac:dyDescent="0.3">
      <c r="A451" s="18"/>
      <c r="B451" s="18"/>
      <c r="C451" s="18"/>
      <c r="D451" s="19"/>
      <c r="E451" s="7"/>
      <c r="F451" s="7"/>
      <c r="G451" s="7"/>
      <c r="H451" s="7"/>
      <c r="I451" s="38"/>
    </row>
    <row r="452" spans="1:11" ht="33" customHeight="1" thickBot="1" x14ac:dyDescent="0.3">
      <c r="A452" s="41" t="s">
        <v>6</v>
      </c>
      <c r="B452" s="34" t="s">
        <v>7</v>
      </c>
      <c r="C452" s="41" t="s">
        <v>8</v>
      </c>
      <c r="D452" s="34" t="s">
        <v>9</v>
      </c>
      <c r="E452" s="23" t="s">
        <v>10</v>
      </c>
      <c r="F452" s="42" t="s">
        <v>11</v>
      </c>
      <c r="G452" s="22" t="s">
        <v>12</v>
      </c>
      <c r="H452" s="23" t="s">
        <v>13</v>
      </c>
      <c r="I452" s="24" t="s">
        <v>14</v>
      </c>
    </row>
    <row r="453" spans="1:11" ht="15.75" thickBot="1" x14ac:dyDescent="0.3">
      <c r="A453" s="102">
        <v>45689</v>
      </c>
      <c r="B453" s="164" t="s">
        <v>16</v>
      </c>
      <c r="C453" s="165" t="s">
        <v>17</v>
      </c>
      <c r="D453" s="164" t="s">
        <v>17</v>
      </c>
      <c r="E453" s="166"/>
      <c r="F453" s="167"/>
      <c r="G453" s="166">
        <f>H444</f>
        <v>0</v>
      </c>
      <c r="H453" s="167">
        <f>G453+F453+E453</f>
        <v>0</v>
      </c>
      <c r="I453" s="166"/>
    </row>
    <row r="454" spans="1:11" ht="15.75" thickBot="1" x14ac:dyDescent="0.3">
      <c r="A454" s="102">
        <v>45690</v>
      </c>
      <c r="B454" s="164" t="s">
        <v>18</v>
      </c>
      <c r="C454" s="139" t="s">
        <v>17</v>
      </c>
      <c r="D454" s="138" t="s">
        <v>17</v>
      </c>
      <c r="E454" s="156"/>
      <c r="F454" s="155"/>
      <c r="G454" s="156">
        <f>H453</f>
        <v>0</v>
      </c>
      <c r="H454" s="155">
        <f>G454+F454+E454</f>
        <v>0</v>
      </c>
      <c r="I454" s="156"/>
      <c r="K454" s="29"/>
    </row>
    <row r="455" spans="1:11" ht="15.75" thickBot="1" x14ac:dyDescent="0.3">
      <c r="A455" s="102">
        <v>45691</v>
      </c>
      <c r="B455" s="51" t="s">
        <v>19</v>
      </c>
      <c r="C455" s="93"/>
      <c r="D455" s="94"/>
      <c r="E455" s="90"/>
      <c r="F455" s="91"/>
      <c r="G455" s="90">
        <f t="shared" ref="G455:G479" si="37">H454</f>
        <v>0</v>
      </c>
      <c r="H455" s="91">
        <f t="shared" ref="H455:H480" si="38">G455+F455+E455</f>
        <v>0</v>
      </c>
      <c r="I455" s="90"/>
      <c r="K455" s="29"/>
    </row>
    <row r="456" spans="1:11" ht="15.75" thickBot="1" x14ac:dyDescent="0.3">
      <c r="A456" s="102">
        <v>45692</v>
      </c>
      <c r="B456" s="51" t="s">
        <v>20</v>
      </c>
      <c r="C456" s="89"/>
      <c r="D456" s="89"/>
      <c r="E456" s="95"/>
      <c r="F456" s="91"/>
      <c r="G456" s="90">
        <f t="shared" si="37"/>
        <v>0</v>
      </c>
      <c r="H456" s="91">
        <f t="shared" si="38"/>
        <v>0</v>
      </c>
      <c r="I456" s="90"/>
      <c r="K456" s="29"/>
    </row>
    <row r="457" spans="1:11" ht="15.75" thickBot="1" x14ac:dyDescent="0.3">
      <c r="A457" s="102">
        <v>45693</v>
      </c>
      <c r="B457" s="51" t="s">
        <v>21</v>
      </c>
      <c r="C457" s="89"/>
      <c r="D457" s="89"/>
      <c r="E457" s="90"/>
      <c r="F457" s="91"/>
      <c r="G457" s="90">
        <f t="shared" si="37"/>
        <v>0</v>
      </c>
      <c r="H457" s="91">
        <f t="shared" si="38"/>
        <v>0</v>
      </c>
      <c r="I457" s="90"/>
      <c r="K457" s="29"/>
    </row>
    <row r="458" spans="1:11" ht="15.75" thickBot="1" x14ac:dyDescent="0.3">
      <c r="A458" s="102">
        <v>45694</v>
      </c>
      <c r="B458" s="51" t="s">
        <v>22</v>
      </c>
      <c r="C458" s="89"/>
      <c r="D458" s="89"/>
      <c r="E458" s="95"/>
      <c r="F458" s="91"/>
      <c r="G458" s="90">
        <f t="shared" si="37"/>
        <v>0</v>
      </c>
      <c r="H458" s="91">
        <f t="shared" si="38"/>
        <v>0</v>
      </c>
      <c r="I458" s="90"/>
      <c r="K458" s="29"/>
    </row>
    <row r="459" spans="1:11" ht="15.75" thickBot="1" x14ac:dyDescent="0.3">
      <c r="A459" s="102">
        <v>45695</v>
      </c>
      <c r="B459" s="51" t="s">
        <v>15</v>
      </c>
      <c r="C459" s="93"/>
      <c r="D459" s="94"/>
      <c r="E459" s="90"/>
      <c r="F459" s="91"/>
      <c r="G459" s="90">
        <f t="shared" si="37"/>
        <v>0</v>
      </c>
      <c r="H459" s="91">
        <f t="shared" si="38"/>
        <v>0</v>
      </c>
      <c r="I459" s="90"/>
      <c r="K459" s="29"/>
    </row>
    <row r="460" spans="1:11" ht="15.75" thickBot="1" x14ac:dyDescent="0.3">
      <c r="A460" s="102">
        <v>45696</v>
      </c>
      <c r="B460" s="164" t="s">
        <v>16</v>
      </c>
      <c r="C460" s="139" t="s">
        <v>17</v>
      </c>
      <c r="D460" s="138" t="s">
        <v>17</v>
      </c>
      <c r="E460" s="156"/>
      <c r="F460" s="155"/>
      <c r="G460" s="156">
        <f t="shared" si="37"/>
        <v>0</v>
      </c>
      <c r="H460" s="155">
        <f t="shared" si="38"/>
        <v>0</v>
      </c>
      <c r="I460" s="156"/>
      <c r="K460" s="29"/>
    </row>
    <row r="461" spans="1:11" ht="15.75" thickBot="1" x14ac:dyDescent="0.3">
      <c r="A461" s="102">
        <v>45697</v>
      </c>
      <c r="B461" s="164" t="s">
        <v>18</v>
      </c>
      <c r="C461" s="139" t="s">
        <v>17</v>
      </c>
      <c r="D461" s="138" t="s">
        <v>17</v>
      </c>
      <c r="E461" s="156"/>
      <c r="F461" s="155"/>
      <c r="G461" s="156">
        <f t="shared" si="37"/>
        <v>0</v>
      </c>
      <c r="H461" s="155">
        <f t="shared" si="38"/>
        <v>0</v>
      </c>
      <c r="I461" s="156"/>
    </row>
    <row r="462" spans="1:11" ht="15.75" thickBot="1" x14ac:dyDescent="0.3">
      <c r="A462" s="102">
        <v>45698</v>
      </c>
      <c r="B462" s="51" t="s">
        <v>19</v>
      </c>
      <c r="C462" s="93"/>
      <c r="D462" s="94"/>
      <c r="E462" s="90"/>
      <c r="F462" s="91"/>
      <c r="G462" s="90">
        <f t="shared" si="37"/>
        <v>0</v>
      </c>
      <c r="H462" s="91">
        <f t="shared" si="38"/>
        <v>0</v>
      </c>
      <c r="I462" s="90"/>
    </row>
    <row r="463" spans="1:11" ht="15.75" thickBot="1" x14ac:dyDescent="0.3">
      <c r="A463" s="102">
        <v>45699</v>
      </c>
      <c r="B463" s="51" t="s">
        <v>20</v>
      </c>
      <c r="C463" s="89"/>
      <c r="D463" s="89"/>
      <c r="E463" s="90"/>
      <c r="F463" s="91"/>
      <c r="G463" s="90">
        <f t="shared" si="37"/>
        <v>0</v>
      </c>
      <c r="H463" s="91">
        <f t="shared" si="38"/>
        <v>0</v>
      </c>
      <c r="I463" s="90"/>
    </row>
    <row r="464" spans="1:11" ht="15.75" thickBot="1" x14ac:dyDescent="0.3">
      <c r="A464" s="102">
        <v>45700</v>
      </c>
      <c r="B464" s="51" t="s">
        <v>21</v>
      </c>
      <c r="C464" s="89"/>
      <c r="D464" s="89"/>
      <c r="E464" s="90"/>
      <c r="F464" s="91"/>
      <c r="G464" s="90">
        <f t="shared" si="37"/>
        <v>0</v>
      </c>
      <c r="H464" s="91">
        <f t="shared" si="38"/>
        <v>0</v>
      </c>
      <c r="I464" s="90"/>
    </row>
    <row r="465" spans="1:9" ht="15.75" thickBot="1" x14ac:dyDescent="0.3">
      <c r="A465" s="102">
        <v>45701</v>
      </c>
      <c r="B465" s="51" t="s">
        <v>22</v>
      </c>
      <c r="C465" s="89"/>
      <c r="D465" s="89"/>
      <c r="E465" s="90"/>
      <c r="F465" s="91"/>
      <c r="G465" s="90">
        <f t="shared" si="37"/>
        <v>0</v>
      </c>
      <c r="H465" s="91">
        <f t="shared" si="38"/>
        <v>0</v>
      </c>
      <c r="I465" s="90"/>
    </row>
    <row r="466" spans="1:9" ht="15.75" thickBot="1" x14ac:dyDescent="0.3">
      <c r="A466" s="102">
        <v>45702</v>
      </c>
      <c r="B466" s="51" t="s">
        <v>15</v>
      </c>
      <c r="C466" s="93"/>
      <c r="D466" s="94"/>
      <c r="E466" s="90"/>
      <c r="F466" s="91"/>
      <c r="G466" s="90">
        <f t="shared" si="37"/>
        <v>0</v>
      </c>
      <c r="H466" s="91">
        <f t="shared" si="38"/>
        <v>0</v>
      </c>
      <c r="I466" s="90"/>
    </row>
    <row r="467" spans="1:9" ht="15.75" thickBot="1" x14ac:dyDescent="0.3">
      <c r="A467" s="102">
        <v>45703</v>
      </c>
      <c r="B467" s="164" t="s">
        <v>16</v>
      </c>
      <c r="C467" s="139" t="s">
        <v>17</v>
      </c>
      <c r="D467" s="138" t="s">
        <v>17</v>
      </c>
      <c r="E467" s="156"/>
      <c r="F467" s="155"/>
      <c r="G467" s="156">
        <f t="shared" si="37"/>
        <v>0</v>
      </c>
      <c r="H467" s="155">
        <f t="shared" si="38"/>
        <v>0</v>
      </c>
      <c r="I467" s="156"/>
    </row>
    <row r="468" spans="1:9" ht="15.75" thickBot="1" x14ac:dyDescent="0.3">
      <c r="A468" s="102">
        <v>45704</v>
      </c>
      <c r="B468" s="164" t="s">
        <v>18</v>
      </c>
      <c r="C468" s="139" t="s">
        <v>17</v>
      </c>
      <c r="D468" s="138" t="s">
        <v>17</v>
      </c>
      <c r="E468" s="156"/>
      <c r="F468" s="155"/>
      <c r="G468" s="156">
        <f t="shared" si="37"/>
        <v>0</v>
      </c>
      <c r="H468" s="155">
        <f t="shared" si="38"/>
        <v>0</v>
      </c>
      <c r="I468" s="156"/>
    </row>
    <row r="469" spans="1:9" ht="15.75" thickBot="1" x14ac:dyDescent="0.3">
      <c r="A469" s="102">
        <v>45705</v>
      </c>
      <c r="B469" s="51" t="s">
        <v>19</v>
      </c>
      <c r="C469" s="93"/>
      <c r="D469" s="94"/>
      <c r="E469" s="95"/>
      <c r="F469" s="91"/>
      <c r="G469" s="90">
        <f t="shared" si="37"/>
        <v>0</v>
      </c>
      <c r="H469" s="91">
        <f t="shared" si="38"/>
        <v>0</v>
      </c>
      <c r="I469" s="90"/>
    </row>
    <row r="470" spans="1:9" ht="15.75" thickBot="1" x14ac:dyDescent="0.3">
      <c r="A470" s="102">
        <v>45706</v>
      </c>
      <c r="B470" s="51" t="s">
        <v>20</v>
      </c>
      <c r="C470" s="89"/>
      <c r="D470" s="89"/>
      <c r="E470" s="90"/>
      <c r="F470" s="91"/>
      <c r="G470" s="90">
        <f t="shared" si="37"/>
        <v>0</v>
      </c>
      <c r="H470" s="91">
        <f t="shared" si="38"/>
        <v>0</v>
      </c>
      <c r="I470" s="90"/>
    </row>
    <row r="471" spans="1:9" ht="15.75" thickBot="1" x14ac:dyDescent="0.3">
      <c r="A471" s="102">
        <v>45707</v>
      </c>
      <c r="B471" s="51" t="s">
        <v>21</v>
      </c>
      <c r="C471" s="89"/>
      <c r="D471" s="89"/>
      <c r="E471" s="90"/>
      <c r="F471" s="91"/>
      <c r="G471" s="90">
        <f t="shared" si="37"/>
        <v>0</v>
      </c>
      <c r="H471" s="91">
        <f t="shared" si="38"/>
        <v>0</v>
      </c>
      <c r="I471" s="90"/>
    </row>
    <row r="472" spans="1:9" ht="15.75" thickBot="1" x14ac:dyDescent="0.3">
      <c r="A472" s="102">
        <v>45708</v>
      </c>
      <c r="B472" s="51" t="s">
        <v>22</v>
      </c>
      <c r="C472" s="89"/>
      <c r="D472" s="89"/>
      <c r="E472" s="95"/>
      <c r="F472" s="91"/>
      <c r="G472" s="90">
        <f t="shared" si="37"/>
        <v>0</v>
      </c>
      <c r="H472" s="91">
        <f t="shared" si="38"/>
        <v>0</v>
      </c>
      <c r="I472" s="90"/>
    </row>
    <row r="473" spans="1:9" ht="15.75" thickBot="1" x14ac:dyDescent="0.3">
      <c r="A473" s="102">
        <v>45709</v>
      </c>
      <c r="B473" s="51" t="s">
        <v>15</v>
      </c>
      <c r="C473" s="93"/>
      <c r="D473" s="94"/>
      <c r="E473" s="90"/>
      <c r="F473" s="91"/>
      <c r="G473" s="90">
        <f t="shared" si="37"/>
        <v>0</v>
      </c>
      <c r="H473" s="91">
        <f t="shared" si="38"/>
        <v>0</v>
      </c>
      <c r="I473" s="90"/>
    </row>
    <row r="474" spans="1:9" ht="15.75" thickBot="1" x14ac:dyDescent="0.3">
      <c r="A474" s="102">
        <v>45710</v>
      </c>
      <c r="B474" s="164" t="s">
        <v>16</v>
      </c>
      <c r="C474" s="139" t="s">
        <v>17</v>
      </c>
      <c r="D474" s="138" t="s">
        <v>17</v>
      </c>
      <c r="E474" s="156"/>
      <c r="F474" s="155"/>
      <c r="G474" s="156">
        <f t="shared" si="37"/>
        <v>0</v>
      </c>
      <c r="H474" s="155">
        <f t="shared" si="38"/>
        <v>0</v>
      </c>
      <c r="I474" s="156"/>
    </row>
    <row r="475" spans="1:9" ht="15.75" thickBot="1" x14ac:dyDescent="0.3">
      <c r="A475" s="102">
        <v>45711</v>
      </c>
      <c r="B475" s="164" t="s">
        <v>18</v>
      </c>
      <c r="C475" s="139" t="s">
        <v>17</v>
      </c>
      <c r="D475" s="138" t="s">
        <v>17</v>
      </c>
      <c r="E475" s="156"/>
      <c r="F475" s="155"/>
      <c r="G475" s="156">
        <f t="shared" si="37"/>
        <v>0</v>
      </c>
      <c r="H475" s="155">
        <f t="shared" si="38"/>
        <v>0</v>
      </c>
      <c r="I475" s="156"/>
    </row>
    <row r="476" spans="1:9" ht="15.75" thickBot="1" x14ac:dyDescent="0.3">
      <c r="A476" s="102">
        <v>45712</v>
      </c>
      <c r="B476" s="51" t="s">
        <v>19</v>
      </c>
      <c r="C476" s="93"/>
      <c r="D476" s="94"/>
      <c r="E476" s="95"/>
      <c r="F476" s="91"/>
      <c r="G476" s="90">
        <f t="shared" si="37"/>
        <v>0</v>
      </c>
      <c r="H476" s="91">
        <f t="shared" si="38"/>
        <v>0</v>
      </c>
      <c r="I476" s="90"/>
    </row>
    <row r="477" spans="1:9" ht="15.75" thickBot="1" x14ac:dyDescent="0.3">
      <c r="A477" s="102">
        <v>45713</v>
      </c>
      <c r="B477" s="51" t="s">
        <v>20</v>
      </c>
      <c r="C477" s="89"/>
      <c r="D477" s="89"/>
      <c r="E477" s="90"/>
      <c r="F477" s="91"/>
      <c r="G477" s="90">
        <f t="shared" si="37"/>
        <v>0</v>
      </c>
      <c r="H477" s="91">
        <f t="shared" si="38"/>
        <v>0</v>
      </c>
      <c r="I477" s="90"/>
    </row>
    <row r="478" spans="1:9" ht="15.75" thickBot="1" x14ac:dyDescent="0.3">
      <c r="A478" s="102">
        <v>45714</v>
      </c>
      <c r="B478" s="51" t="s">
        <v>21</v>
      </c>
      <c r="C478" s="89"/>
      <c r="D478" s="89"/>
      <c r="E478" s="90"/>
      <c r="F478" s="91"/>
      <c r="G478" s="90">
        <f t="shared" si="37"/>
        <v>0</v>
      </c>
      <c r="H478" s="91">
        <f t="shared" si="38"/>
        <v>0</v>
      </c>
      <c r="I478" s="90"/>
    </row>
    <row r="479" spans="1:9" ht="15.75" thickBot="1" x14ac:dyDescent="0.3">
      <c r="A479" s="102">
        <v>45715</v>
      </c>
      <c r="B479" s="51" t="s">
        <v>22</v>
      </c>
      <c r="C479" s="89"/>
      <c r="D479" s="89"/>
      <c r="E479" s="95"/>
      <c r="F479" s="91"/>
      <c r="G479" s="90">
        <f t="shared" si="37"/>
        <v>0</v>
      </c>
      <c r="H479" s="91">
        <f t="shared" si="38"/>
        <v>0</v>
      </c>
      <c r="I479" s="90"/>
    </row>
    <row r="480" spans="1:9" ht="15.75" thickBot="1" x14ac:dyDescent="0.3">
      <c r="A480" s="102">
        <v>45716</v>
      </c>
      <c r="B480" s="51" t="s">
        <v>15</v>
      </c>
      <c r="C480" s="97"/>
      <c r="D480" s="98"/>
      <c r="E480" s="104"/>
      <c r="F480" s="100"/>
      <c r="G480" s="99">
        <f>H479</f>
        <v>0</v>
      </c>
      <c r="H480" s="100">
        <f t="shared" si="38"/>
        <v>0</v>
      </c>
      <c r="I480" s="99"/>
    </row>
    <row r="481" spans="1:9" x14ac:dyDescent="0.25">
      <c r="A481" s="30"/>
      <c r="B481" s="29"/>
      <c r="C481" s="29"/>
      <c r="I481" s="38"/>
    </row>
    <row r="482" spans="1:9" ht="15.75" thickBot="1" x14ac:dyDescent="0.3">
      <c r="A482" s="18"/>
      <c r="B482" s="18"/>
      <c r="C482" s="18"/>
      <c r="D482" s="31" t="s">
        <v>27</v>
      </c>
      <c r="E482" s="32">
        <f>SUM(E453:E480)</f>
        <v>0</v>
      </c>
      <c r="F482" s="32">
        <f>SUM(F453:F480)</f>
        <v>0</v>
      </c>
      <c r="G482" s="33"/>
      <c r="H482" s="32">
        <f>H480-G453</f>
        <v>0</v>
      </c>
      <c r="I482" s="38"/>
    </row>
    <row r="483" spans="1:9" ht="15.75" thickTop="1" x14ac:dyDescent="0.25">
      <c r="A483" s="18"/>
      <c r="B483" s="18"/>
      <c r="C483" s="18"/>
      <c r="D483" s="31"/>
      <c r="E483" s="7"/>
      <c r="F483" s="7"/>
      <c r="G483" s="7"/>
      <c r="H483" s="7"/>
      <c r="I483" s="38"/>
    </row>
    <row r="484" spans="1:9" x14ac:dyDescent="0.25">
      <c r="A484" s="38"/>
      <c r="B484" s="38"/>
      <c r="C484" s="38"/>
      <c r="D484" s="43"/>
      <c r="E484" s="44"/>
      <c r="F484" s="44"/>
      <c r="G484" s="44"/>
      <c r="H484" s="44"/>
      <c r="I484" s="38"/>
    </row>
    <row r="485" spans="1:9" ht="15.75" thickBot="1" x14ac:dyDescent="0.3">
      <c r="A485" s="38"/>
      <c r="B485" s="38"/>
      <c r="C485" s="38"/>
      <c r="D485" s="43"/>
      <c r="E485" s="44"/>
      <c r="F485" s="44"/>
      <c r="G485" s="44"/>
      <c r="H485" s="44"/>
      <c r="I485" s="38"/>
    </row>
    <row r="486" spans="1:9" ht="17.25" thickTop="1" thickBot="1" x14ac:dyDescent="0.3">
      <c r="A486" s="38"/>
      <c r="B486" s="38"/>
      <c r="C486" s="38"/>
      <c r="D486" s="45" t="s">
        <v>24</v>
      </c>
      <c r="E486" s="46">
        <f>E482+E446+E406+E365+E325+E284+E245+E206+E165+E126+E84+E47</f>
        <v>0</v>
      </c>
      <c r="F486" s="46">
        <f>F482+F446+F406+F365+F325+F284+F245+F206+F165+F126+F84+F47</f>
        <v>0</v>
      </c>
      <c r="G486" s="44"/>
      <c r="H486" s="46">
        <f>H482+H446+H406+H365+H325+H284+H245+H206+H165+H126+H47+H84</f>
        <v>0</v>
      </c>
      <c r="I486" s="38"/>
    </row>
    <row r="487" spans="1:9" ht="15.75" thickTop="1" x14ac:dyDescent="0.25">
      <c r="A487" s="38"/>
      <c r="B487" s="38"/>
      <c r="C487" s="38"/>
      <c r="D487" s="43"/>
      <c r="E487" s="44"/>
      <c r="F487" s="44"/>
      <c r="G487" s="44"/>
      <c r="H487" s="44"/>
      <c r="I487" s="38"/>
    </row>
    <row r="488" spans="1:9" ht="15.75" x14ac:dyDescent="0.25">
      <c r="A488" s="47" t="s">
        <v>25</v>
      </c>
      <c r="B488" s="48">
        <f>H480</f>
        <v>0</v>
      </c>
      <c r="C488" s="48"/>
      <c r="D488" s="49"/>
      <c r="E488" s="44"/>
      <c r="F488" s="44"/>
      <c r="G488" s="44"/>
      <c r="H488" s="44"/>
      <c r="I488" s="38"/>
    </row>
    <row r="489" spans="1:9" x14ac:dyDescent="0.25">
      <c r="A489" s="38"/>
      <c r="B489" s="38"/>
      <c r="C489" s="38"/>
      <c r="D489" s="38"/>
      <c r="E489" s="38"/>
      <c r="F489" s="38"/>
      <c r="G489" s="38"/>
      <c r="H489" s="38"/>
      <c r="I489" s="38"/>
    </row>
    <row r="490" spans="1:9" x14ac:dyDescent="0.25">
      <c r="A490" s="38"/>
      <c r="B490" s="38"/>
      <c r="C490" s="78"/>
      <c r="D490" s="38"/>
      <c r="E490" s="38"/>
      <c r="F490" s="38"/>
      <c r="G490" s="38"/>
      <c r="H490" s="38"/>
      <c r="I490" s="38"/>
    </row>
  </sheetData>
  <mergeCells count="4">
    <mergeCell ref="A1:C1"/>
    <mergeCell ref="A4:B4"/>
    <mergeCell ref="A5:B5"/>
    <mergeCell ref="A6:B6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- IQ</dc:creator>
  <cp:lastModifiedBy>Japie Theron</cp:lastModifiedBy>
  <dcterms:created xsi:type="dcterms:W3CDTF">2015-06-05T18:17:20Z</dcterms:created>
  <dcterms:modified xsi:type="dcterms:W3CDTF">2025-01-22T12:37:55Z</dcterms:modified>
</cp:coreProperties>
</file>